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060"/>
  </bookViews>
  <sheets>
    <sheet name="Ficha técnica" sheetId="1" r:id="rId1"/>
  </sheets>
  <definedNames>
    <definedName name="_xlnm._FilterDatabase" localSheetId="0" hidden="1">'Ficha técnica'!$B$13:$Q$91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22" i="1"/>
  <c r="C122"/>
  <c r="P121"/>
  <c r="C121"/>
  <c r="P120"/>
  <c r="C120"/>
  <c r="P119"/>
  <c r="C119"/>
  <c r="P118"/>
  <c r="C118"/>
  <c r="P117"/>
  <c r="C117"/>
  <c r="P116"/>
  <c r="C116"/>
  <c r="P115"/>
  <c r="C115"/>
  <c r="P114"/>
  <c r="C114"/>
  <c r="P113"/>
  <c r="C113"/>
  <c r="P112"/>
  <c r="C112"/>
  <c r="P111"/>
  <c r="C111"/>
  <c r="P110"/>
  <c r="C110"/>
  <c r="P109"/>
  <c r="C109"/>
  <c r="P108"/>
  <c r="C108"/>
  <c r="P107"/>
  <c r="C107"/>
  <c r="P106"/>
  <c r="C106"/>
  <c r="O105"/>
  <c r="P105"/>
  <c r="C105"/>
  <c r="O104"/>
  <c r="P104"/>
  <c r="C104"/>
  <c r="O103"/>
  <c r="P103"/>
  <c r="C103"/>
  <c r="O102"/>
  <c r="P102"/>
  <c r="C102"/>
  <c r="O101"/>
  <c r="P101"/>
  <c r="C101"/>
  <c r="O100"/>
  <c r="P100"/>
  <c r="C100"/>
  <c r="O99"/>
  <c r="P99"/>
  <c r="C99"/>
  <c r="O98"/>
  <c r="P98"/>
  <c r="C98"/>
  <c r="O97"/>
  <c r="P97"/>
  <c r="C97"/>
  <c r="O96"/>
  <c r="P96"/>
  <c r="C96"/>
  <c r="O95"/>
  <c r="P95"/>
  <c r="C95"/>
  <c r="O94"/>
  <c r="P94"/>
  <c r="C94"/>
  <c r="C92"/>
  <c r="C93"/>
  <c r="O93"/>
  <c r="P93"/>
  <c r="O92"/>
  <c r="P92"/>
  <c r="C89"/>
  <c r="O88"/>
  <c r="P88"/>
  <c r="C88"/>
  <c r="C87"/>
  <c r="O36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5"/>
  <c r="O35"/>
  <c r="P33"/>
  <c r="O33"/>
  <c r="P32"/>
  <c r="O32"/>
  <c r="P31"/>
  <c r="O31"/>
  <c r="P29"/>
  <c r="O29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37"/>
  <c r="O37"/>
  <c r="P15"/>
  <c r="O15"/>
  <c r="P91"/>
  <c r="O91"/>
  <c r="P34"/>
  <c r="O34"/>
  <c r="P30"/>
  <c r="O30"/>
  <c r="P36"/>
  <c r="P14"/>
  <c r="P90"/>
  <c r="P28"/>
  <c r="O28"/>
  <c r="O14"/>
  <c r="O90"/>
  <c r="C83"/>
  <c r="C82"/>
  <c r="C80"/>
  <c r="C78"/>
  <c r="C75"/>
  <c r="C74"/>
  <c r="C72"/>
  <c r="C70"/>
  <c r="C67"/>
  <c r="C66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5"/>
  <c r="C33"/>
  <c r="C32"/>
  <c r="C31"/>
  <c r="C29"/>
  <c r="C27"/>
  <c r="C26"/>
  <c r="C25"/>
  <c r="C24"/>
  <c r="C23"/>
  <c r="C22"/>
  <c r="C21"/>
  <c r="C20"/>
  <c r="C19"/>
  <c r="C18"/>
  <c r="C17"/>
  <c r="C16"/>
  <c r="C37"/>
  <c r="C15"/>
  <c r="C91"/>
  <c r="C34"/>
  <c r="C30"/>
  <c r="C36"/>
  <c r="C28"/>
  <c r="C14"/>
  <c r="C90"/>
  <c r="C65" l="1"/>
  <c r="C73"/>
  <c r="C81"/>
  <c r="C68"/>
  <c r="C76"/>
  <c r="C84"/>
  <c r="C69"/>
  <c r="C77"/>
  <c r="C85"/>
  <c r="C86"/>
  <c r="C71"/>
  <c r="C79"/>
</calcChain>
</file>

<file path=xl/sharedStrings.xml><?xml version="1.0" encoding="utf-8"?>
<sst xmlns="http://schemas.openxmlformats.org/spreadsheetml/2006/main" count="878" uniqueCount="87">
  <si>
    <t xml:space="preserve">Piso </t>
  </si>
  <si>
    <t>Nro. Hab</t>
  </si>
  <si>
    <t>M2</t>
  </si>
  <si>
    <t xml:space="preserve">Amb. </t>
  </si>
  <si>
    <t xml:space="preserve">Armado </t>
  </si>
  <si>
    <t>Qty Camas</t>
  </si>
  <si>
    <t>Tipo Piso</t>
  </si>
  <si>
    <t>Microondas</t>
  </si>
  <si>
    <t>Tipo Heladera</t>
  </si>
  <si>
    <t>Hab. x piso</t>
  </si>
  <si>
    <t>PB</t>
  </si>
  <si>
    <t>Matrimonial</t>
  </si>
  <si>
    <t>Cerámica</t>
  </si>
  <si>
    <t>BM</t>
  </si>
  <si>
    <t>Bajo Mesada</t>
  </si>
  <si>
    <t>Anafe</t>
  </si>
  <si>
    <t>Cocina separada</t>
  </si>
  <si>
    <t xml:space="preserve">Tipo Heladera "BM": </t>
  </si>
  <si>
    <t xml:space="preserve">Amb. "1 1/2": </t>
  </si>
  <si>
    <t xml:space="preserve">Amb. "1": </t>
  </si>
  <si>
    <t>Monoambiente con kichinet</t>
  </si>
  <si>
    <t xml:space="preserve">Amb. "Estudio": </t>
  </si>
  <si>
    <t>Habitacion sin cocina (sólo pava electrica) / Baños más grandes</t>
  </si>
  <si>
    <t>Vajilla</t>
  </si>
  <si>
    <t>Twin</t>
  </si>
  <si>
    <t>Sofa-Cama</t>
  </si>
  <si>
    <t>No</t>
  </si>
  <si>
    <t>Si</t>
  </si>
  <si>
    <t>Alfombra</t>
  </si>
  <si>
    <t xml:space="preserve">Amb. "2" / "3": </t>
  </si>
  <si>
    <t>Tipo Horno</t>
  </si>
  <si>
    <t>Cocina</t>
  </si>
  <si>
    <t>Separada</t>
  </si>
  <si>
    <t>2 o 3 ambientes</t>
  </si>
  <si>
    <t>Observaciones</t>
  </si>
  <si>
    <t>Vista</t>
  </si>
  <si>
    <t>Interno</t>
  </si>
  <si>
    <t>Frente</t>
  </si>
  <si>
    <t>Kichinet</t>
  </si>
  <si>
    <t>201A</t>
  </si>
  <si>
    <t>Estudio</t>
  </si>
  <si>
    <t>Vinílico</t>
  </si>
  <si>
    <t>Referencias / Aclaraciones</t>
  </si>
  <si>
    <t>Flotante</t>
  </si>
  <si>
    <t>202A</t>
  </si>
  <si>
    <t>Cocina Eléctrica</t>
  </si>
  <si>
    <t>Vestidor</t>
  </si>
  <si>
    <t>Ap. Disc./cama 1,10</t>
  </si>
  <si>
    <t>Cama 1,10/Vestidor</t>
  </si>
  <si>
    <t>FA</t>
  </si>
  <si>
    <t>Freezer</t>
  </si>
  <si>
    <t>Vestidor/20A</t>
  </si>
  <si>
    <t>301 A</t>
  </si>
  <si>
    <t>Baño Grande</t>
  </si>
  <si>
    <t>302 A</t>
  </si>
  <si>
    <t>401 A</t>
  </si>
  <si>
    <t>402 A</t>
  </si>
  <si>
    <t>Contraf</t>
  </si>
  <si>
    <t>Terraza</t>
  </si>
  <si>
    <t>501 A</t>
  </si>
  <si>
    <t>502 A</t>
  </si>
  <si>
    <t>601 A</t>
  </si>
  <si>
    <t>602 A</t>
  </si>
  <si>
    <t>NO</t>
  </si>
  <si>
    <t>Tazas Té &amp; Copas</t>
  </si>
  <si>
    <t>Cama 1,10</t>
  </si>
  <si>
    <t>Da a CVZ</t>
  </si>
  <si>
    <t>Coc. Electrica/ da a CVz</t>
  </si>
  <si>
    <t>SI</t>
  </si>
  <si>
    <t>Único Para 4 pers,</t>
  </si>
  <si>
    <t>Luminoso</t>
  </si>
  <si>
    <t>2 Placards/Lumin,</t>
  </si>
  <si>
    <t>Da a CVZ/Lumi</t>
  </si>
  <si>
    <t>Chico/Luminos</t>
  </si>
  <si>
    <t>2 ventanas</t>
  </si>
  <si>
    <t>Lumi/ Ropero</t>
  </si>
  <si>
    <t>Lumi/Vestidor</t>
  </si>
  <si>
    <t xml:space="preserve">Luminoso/Vest, </t>
  </si>
  <si>
    <t>Lumi/2 vent</t>
  </si>
  <si>
    <t>Single</t>
  </si>
  <si>
    <t>2 Balcones y Baños/4pers.</t>
  </si>
  <si>
    <t>Sofá/2pers</t>
  </si>
  <si>
    <t>Sofá/2pers.</t>
  </si>
  <si>
    <t>Lumi/1 cama 1,10/1pers.</t>
  </si>
  <si>
    <t xml:space="preserve">           "FA": </t>
  </si>
  <si>
    <t>Familiar</t>
  </si>
  <si>
    <t>LoiSuites Esmeralda - Detalle de departamentos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</si>
</sst>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0" fillId="2" borderId="0" xfId="1" applyNumberFormat="1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2" fillId="3" borderId="2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2" fontId="0" fillId="3" borderId="5" xfId="0" applyNumberFormat="1" applyFill="1" applyBorder="1"/>
    <xf numFmtId="0" fontId="0" fillId="3" borderId="0" xfId="0" applyFill="1" applyBorder="1" applyAlignment="1"/>
    <xf numFmtId="12" fontId="0" fillId="3" borderId="7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vertical="center"/>
    </xf>
    <xf numFmtId="0" fontId="0" fillId="3" borderId="8" xfId="0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2"/>
  <sheetViews>
    <sheetView showGridLines="0" tabSelected="1" workbookViewId="0">
      <pane ySplit="13" topLeftCell="A14" activePane="bottomLeft" state="frozen"/>
      <selection pane="bottomLeft" activeCell="L9" sqref="L9"/>
    </sheetView>
  </sheetViews>
  <sheetFormatPr baseColWidth="10" defaultColWidth="9.140625" defaultRowHeight="15" outlineLevelRow="1"/>
  <cols>
    <col min="1" max="1" width="3.28515625" customWidth="1"/>
    <col min="2" max="2" width="8.28515625" style="5" customWidth="1"/>
    <col min="3" max="3" width="10.28515625" style="1" customWidth="1"/>
    <col min="4" max="4" width="9.28515625" style="2" customWidth="1"/>
    <col min="5" max="5" width="7.5703125" style="2" bestFit="1" customWidth="1"/>
    <col min="6" max="6" width="3.85546875" style="1" bestFit="1" customWidth="1"/>
    <col min="7" max="7" width="7.5703125" style="1" customWidth="1"/>
    <col min="8" max="8" width="11.85546875" bestFit="1" customWidth="1"/>
    <col min="9" max="9" width="10.28515625" style="1" bestFit="1" customWidth="1"/>
    <col min="10" max="10" width="10.42578125" style="1" bestFit="1" customWidth="1"/>
    <col min="11" max="11" width="9.140625" style="1" bestFit="1" customWidth="1"/>
    <col min="12" max="12" width="10.7109375" bestFit="1" customWidth="1"/>
    <col min="13" max="13" width="13.28515625" bestFit="1" customWidth="1"/>
    <col min="14" max="14" width="9.28515625" bestFit="1" customWidth="1"/>
    <col min="15" max="15" width="11.42578125" style="5" bestFit="1" customWidth="1"/>
    <col min="16" max="16" width="15.85546875" bestFit="1" customWidth="1"/>
    <col min="17" max="17" width="14" bestFit="1" customWidth="1"/>
  </cols>
  <sheetData>
    <row r="2" spans="2:17">
      <c r="B2" s="13" t="s">
        <v>86</v>
      </c>
      <c r="C2" s="14"/>
      <c r="D2" s="15"/>
      <c r="E2" s="14"/>
      <c r="F2" s="14"/>
      <c r="G2" s="14"/>
      <c r="H2" s="14"/>
      <c r="I2" s="16"/>
      <c r="J2" s="16"/>
    </row>
    <row r="3" spans="2:17" ht="5.45" customHeight="1">
      <c r="B3" s="13"/>
      <c r="C3" s="14"/>
      <c r="D3" s="15"/>
      <c r="E3" s="14"/>
      <c r="F3" s="14"/>
      <c r="G3" s="14"/>
      <c r="H3" s="14"/>
      <c r="I3" s="16"/>
      <c r="J3" s="16"/>
    </row>
    <row r="4" spans="2:17" outlineLevel="1">
      <c r="B4" s="17" t="s">
        <v>42</v>
      </c>
      <c r="C4" s="18"/>
      <c r="D4" s="19"/>
      <c r="E4" s="18"/>
      <c r="F4" s="18"/>
      <c r="G4" s="18"/>
      <c r="H4" s="18"/>
      <c r="I4" s="20"/>
      <c r="J4" s="21"/>
    </row>
    <row r="5" spans="2:17" outlineLevel="1">
      <c r="B5" s="22" t="s">
        <v>17</v>
      </c>
      <c r="C5" s="23"/>
      <c r="D5" s="24" t="s">
        <v>14</v>
      </c>
      <c r="E5" s="23"/>
      <c r="F5" s="23"/>
      <c r="G5" s="23"/>
      <c r="H5" s="23"/>
      <c r="I5" s="25"/>
      <c r="J5" s="26"/>
    </row>
    <row r="6" spans="2:17" outlineLevel="1">
      <c r="B6" s="22"/>
      <c r="C6" s="23" t="s">
        <v>84</v>
      </c>
      <c r="D6" s="24" t="s">
        <v>85</v>
      </c>
      <c r="E6" s="23"/>
      <c r="F6" s="23"/>
      <c r="G6" s="23"/>
      <c r="H6" s="23"/>
      <c r="I6" s="25"/>
      <c r="J6" s="26"/>
    </row>
    <row r="7" spans="2:17" outlineLevel="1">
      <c r="B7" s="27" t="s">
        <v>18</v>
      </c>
      <c r="C7" s="23"/>
      <c r="D7" s="24" t="s">
        <v>16</v>
      </c>
      <c r="E7" s="23"/>
      <c r="F7" s="23"/>
      <c r="G7" s="23"/>
      <c r="H7" s="23"/>
      <c r="I7" s="25"/>
      <c r="J7" s="26"/>
    </row>
    <row r="8" spans="2:17" outlineLevel="1">
      <c r="B8" s="27" t="s">
        <v>19</v>
      </c>
      <c r="C8" s="23"/>
      <c r="D8" s="24" t="s">
        <v>20</v>
      </c>
      <c r="E8" s="23"/>
      <c r="F8" s="23"/>
      <c r="G8" s="23"/>
      <c r="H8" s="23"/>
      <c r="I8" s="25"/>
      <c r="J8" s="26"/>
    </row>
    <row r="9" spans="2:17" outlineLevel="1">
      <c r="B9" s="27" t="s">
        <v>29</v>
      </c>
      <c r="C9" s="23"/>
      <c r="D9" s="24" t="s">
        <v>33</v>
      </c>
      <c r="E9" s="23"/>
      <c r="F9" s="23"/>
      <c r="G9" s="23"/>
      <c r="H9" s="23"/>
      <c r="I9" s="25"/>
      <c r="J9" s="26"/>
    </row>
    <row r="10" spans="2:17" outlineLevel="1">
      <c r="B10" s="27" t="s">
        <v>21</v>
      </c>
      <c r="C10" s="28"/>
      <c r="D10" s="24" t="s">
        <v>22</v>
      </c>
      <c r="E10" s="23"/>
      <c r="F10" s="23"/>
      <c r="G10" s="23"/>
      <c r="H10" s="23"/>
      <c r="I10" s="25"/>
      <c r="J10" s="26"/>
    </row>
    <row r="11" spans="2:17" outlineLevel="1">
      <c r="B11" s="29"/>
      <c r="C11" s="30"/>
      <c r="D11" s="31"/>
      <c r="E11" s="30"/>
      <c r="F11" s="30"/>
      <c r="G11" s="30"/>
      <c r="H11" s="30"/>
      <c r="I11" s="32"/>
      <c r="J11" s="33"/>
    </row>
    <row r="12" spans="2:17" ht="12" customHeight="1">
      <c r="B12"/>
      <c r="C12"/>
      <c r="D12" s="10"/>
      <c r="E12"/>
      <c r="F12"/>
      <c r="G12"/>
    </row>
    <row r="13" spans="2:17" s="3" customFormat="1">
      <c r="B13" s="4" t="s">
        <v>0</v>
      </c>
      <c r="C13" s="7" t="s">
        <v>9</v>
      </c>
      <c r="D13" s="4" t="s">
        <v>1</v>
      </c>
      <c r="E13" s="4" t="s">
        <v>3</v>
      </c>
      <c r="F13" s="4" t="s">
        <v>2</v>
      </c>
      <c r="G13" s="4" t="s">
        <v>35</v>
      </c>
      <c r="H13" s="4" t="s">
        <v>4</v>
      </c>
      <c r="I13" s="4" t="s">
        <v>5</v>
      </c>
      <c r="J13" s="4" t="s">
        <v>25</v>
      </c>
      <c r="K13" s="4" t="s">
        <v>31</v>
      </c>
      <c r="L13" s="4" t="s">
        <v>30</v>
      </c>
      <c r="M13" s="4" t="s">
        <v>8</v>
      </c>
      <c r="N13" s="4" t="s">
        <v>6</v>
      </c>
      <c r="O13" s="7" t="s">
        <v>7</v>
      </c>
      <c r="P13" s="7" t="s">
        <v>23</v>
      </c>
      <c r="Q13" s="4" t="s">
        <v>34</v>
      </c>
    </row>
    <row r="14" spans="2:17">
      <c r="B14" s="5">
        <v>1</v>
      </c>
      <c r="C14" s="8">
        <f t="shared" ref="C14:C45" si="0">+COUNTIF(B:B,B14)</f>
        <v>14</v>
      </c>
      <c r="D14" s="2">
        <v>101</v>
      </c>
      <c r="E14" s="2">
        <v>3</v>
      </c>
      <c r="F14" s="1">
        <v>60</v>
      </c>
      <c r="G14" s="1" t="s">
        <v>37</v>
      </c>
      <c r="H14" t="s">
        <v>24</v>
      </c>
      <c r="I14" s="1">
        <v>4</v>
      </c>
      <c r="J14" s="1" t="s">
        <v>27</v>
      </c>
      <c r="K14" s="1" t="s">
        <v>32</v>
      </c>
      <c r="L14" t="s">
        <v>26</v>
      </c>
      <c r="M14" s="1" t="s">
        <v>13</v>
      </c>
      <c r="N14" t="s">
        <v>41</v>
      </c>
      <c r="O14" s="11" t="str">
        <f t="shared" ref="O14:O45" si="1">+IF(E14="Estudio","NO","SI")</f>
        <v>SI</v>
      </c>
      <c r="P14" s="9" t="str">
        <f t="shared" ref="P14:P45" si="2">+IF(E14="Estudio","Tazas Té &amp; Copas","Completa")</f>
        <v>Completa</v>
      </c>
    </row>
    <row r="15" spans="2:17">
      <c r="B15" s="5">
        <v>1</v>
      </c>
      <c r="C15" s="8">
        <f t="shared" si="0"/>
        <v>14</v>
      </c>
      <c r="D15" s="2">
        <v>102</v>
      </c>
      <c r="E15" s="2">
        <v>3</v>
      </c>
      <c r="F15" s="1">
        <v>60</v>
      </c>
      <c r="G15" s="1" t="s">
        <v>37</v>
      </c>
      <c r="H15" t="s">
        <v>24</v>
      </c>
      <c r="I15" s="1">
        <v>4</v>
      </c>
      <c r="J15" s="1" t="s">
        <v>27</v>
      </c>
      <c r="K15" s="1" t="s">
        <v>32</v>
      </c>
      <c r="L15" s="1" t="s">
        <v>26</v>
      </c>
      <c r="M15" s="1" t="s">
        <v>13</v>
      </c>
      <c r="N15" s="1" t="s">
        <v>43</v>
      </c>
      <c r="O15" s="11" t="str">
        <f t="shared" si="1"/>
        <v>SI</v>
      </c>
      <c r="P15" s="9" t="str">
        <f t="shared" si="2"/>
        <v>Completa</v>
      </c>
    </row>
    <row r="16" spans="2:17">
      <c r="B16" s="5">
        <v>1</v>
      </c>
      <c r="C16" s="8">
        <f t="shared" si="0"/>
        <v>14</v>
      </c>
      <c r="D16" s="2">
        <v>103</v>
      </c>
      <c r="E16" s="2">
        <v>2</v>
      </c>
      <c r="F16" s="1">
        <v>35</v>
      </c>
      <c r="G16" s="1" t="s">
        <v>36</v>
      </c>
      <c r="H16" t="s">
        <v>11</v>
      </c>
      <c r="I16" s="1">
        <v>2</v>
      </c>
      <c r="J16" s="1" t="s">
        <v>27</v>
      </c>
      <c r="K16" s="1" t="s">
        <v>32</v>
      </c>
      <c r="L16" s="1" t="s">
        <v>26</v>
      </c>
      <c r="M16" s="1" t="s">
        <v>13</v>
      </c>
      <c r="N16" s="1" t="s">
        <v>28</v>
      </c>
      <c r="O16" s="11" t="str">
        <f t="shared" si="1"/>
        <v>SI</v>
      </c>
      <c r="P16" s="9" t="str">
        <f t="shared" si="2"/>
        <v>Completa</v>
      </c>
      <c r="Q16" s="1" t="s">
        <v>66</v>
      </c>
    </row>
    <row r="17" spans="2:17">
      <c r="B17" s="5">
        <v>1</v>
      </c>
      <c r="C17" s="8">
        <f t="shared" si="0"/>
        <v>14</v>
      </c>
      <c r="D17" s="2">
        <v>104</v>
      </c>
      <c r="E17" s="2">
        <v>2</v>
      </c>
      <c r="F17" s="1">
        <v>35</v>
      </c>
      <c r="G17" s="1" t="s">
        <v>36</v>
      </c>
      <c r="H17" t="s">
        <v>11</v>
      </c>
      <c r="I17" s="1">
        <v>2</v>
      </c>
      <c r="J17" s="1" t="s">
        <v>27</v>
      </c>
      <c r="K17" s="1" t="s">
        <v>32</v>
      </c>
      <c r="L17" s="1" t="s">
        <v>26</v>
      </c>
      <c r="M17" s="1" t="s">
        <v>13</v>
      </c>
      <c r="N17" s="1" t="s">
        <v>28</v>
      </c>
      <c r="O17" s="11" t="str">
        <f t="shared" si="1"/>
        <v>SI</v>
      </c>
      <c r="P17" s="9" t="str">
        <f t="shared" si="2"/>
        <v>Completa</v>
      </c>
    </row>
    <row r="18" spans="2:17">
      <c r="B18" s="5">
        <v>1</v>
      </c>
      <c r="C18" s="8">
        <f t="shared" si="0"/>
        <v>14</v>
      </c>
      <c r="D18" s="2">
        <v>105</v>
      </c>
      <c r="E18" s="2">
        <v>2</v>
      </c>
      <c r="F18" s="1">
        <v>35</v>
      </c>
      <c r="G18" s="1" t="s">
        <v>36</v>
      </c>
      <c r="H18" t="s">
        <v>24</v>
      </c>
      <c r="I18" s="1">
        <v>2</v>
      </c>
      <c r="J18" s="1" t="s">
        <v>27</v>
      </c>
      <c r="K18" s="1" t="s">
        <v>32</v>
      </c>
      <c r="L18" s="1" t="s">
        <v>27</v>
      </c>
      <c r="M18" s="1" t="s">
        <v>13</v>
      </c>
      <c r="N18" s="1" t="s">
        <v>28</v>
      </c>
      <c r="O18" s="11" t="str">
        <f t="shared" si="1"/>
        <v>SI</v>
      </c>
      <c r="P18" s="9" t="str">
        <f t="shared" si="2"/>
        <v>Completa</v>
      </c>
      <c r="Q18" s="1" t="s">
        <v>45</v>
      </c>
    </row>
    <row r="19" spans="2:17">
      <c r="B19" s="5">
        <v>1</v>
      </c>
      <c r="C19" s="8">
        <f t="shared" si="0"/>
        <v>14</v>
      </c>
      <c r="D19" s="2">
        <v>106</v>
      </c>
      <c r="E19" s="2">
        <v>2</v>
      </c>
      <c r="F19" s="1">
        <v>35</v>
      </c>
      <c r="G19" s="1" t="s">
        <v>36</v>
      </c>
      <c r="H19" t="s">
        <v>11</v>
      </c>
      <c r="I19" s="1">
        <v>2</v>
      </c>
      <c r="J19" s="1" t="s">
        <v>27</v>
      </c>
      <c r="K19" s="1" t="s">
        <v>32</v>
      </c>
      <c r="L19" s="1" t="s">
        <v>26</v>
      </c>
      <c r="M19" s="1" t="s">
        <v>13</v>
      </c>
      <c r="N19" s="1" t="s">
        <v>28</v>
      </c>
      <c r="O19" s="11" t="str">
        <f t="shared" si="1"/>
        <v>SI</v>
      </c>
      <c r="P19" s="9" t="str">
        <f t="shared" si="2"/>
        <v>Completa</v>
      </c>
    </row>
    <row r="20" spans="2:17">
      <c r="B20" s="5">
        <v>1</v>
      </c>
      <c r="C20" s="8">
        <f t="shared" si="0"/>
        <v>14</v>
      </c>
      <c r="D20" s="2">
        <v>107</v>
      </c>
      <c r="E20" s="2">
        <v>1</v>
      </c>
      <c r="F20" s="1">
        <v>23</v>
      </c>
      <c r="G20" s="1" t="s">
        <v>36</v>
      </c>
      <c r="H20" t="s">
        <v>24</v>
      </c>
      <c r="I20" s="1">
        <v>2</v>
      </c>
      <c r="J20" s="1" t="s">
        <v>26</v>
      </c>
      <c r="K20" s="1" t="s">
        <v>38</v>
      </c>
      <c r="L20" s="1" t="s">
        <v>26</v>
      </c>
      <c r="M20" s="1" t="s">
        <v>13</v>
      </c>
      <c r="N20" s="1" t="s">
        <v>43</v>
      </c>
      <c r="O20" s="11" t="str">
        <f t="shared" si="1"/>
        <v>SI</v>
      </c>
      <c r="P20" s="9" t="str">
        <f t="shared" si="2"/>
        <v>Completa</v>
      </c>
    </row>
    <row r="21" spans="2:17">
      <c r="B21" s="5">
        <v>1</v>
      </c>
      <c r="C21" s="8">
        <f t="shared" si="0"/>
        <v>14</v>
      </c>
      <c r="D21" s="2">
        <v>108</v>
      </c>
      <c r="E21" s="2">
        <v>1</v>
      </c>
      <c r="F21" s="1">
        <v>23</v>
      </c>
      <c r="G21" s="1" t="s">
        <v>36</v>
      </c>
      <c r="H21" t="s">
        <v>24</v>
      </c>
      <c r="I21" s="1">
        <v>2</v>
      </c>
      <c r="J21" s="1" t="s">
        <v>26</v>
      </c>
      <c r="K21" s="1" t="s">
        <v>38</v>
      </c>
      <c r="L21" s="1" t="s">
        <v>26</v>
      </c>
      <c r="M21" s="1" t="s">
        <v>13</v>
      </c>
      <c r="N21" s="1" t="s">
        <v>28</v>
      </c>
      <c r="O21" s="11" t="str">
        <f t="shared" si="1"/>
        <v>SI</v>
      </c>
      <c r="P21" s="9" t="str">
        <f t="shared" si="2"/>
        <v>Completa</v>
      </c>
    </row>
    <row r="22" spans="2:17">
      <c r="B22" s="5">
        <v>1</v>
      </c>
      <c r="C22" s="8">
        <f t="shared" si="0"/>
        <v>14</v>
      </c>
      <c r="D22" s="2">
        <v>109</v>
      </c>
      <c r="E22" s="2">
        <v>1</v>
      </c>
      <c r="F22" s="1">
        <v>23</v>
      </c>
      <c r="G22" s="1" t="s">
        <v>36</v>
      </c>
      <c r="H22" t="s">
        <v>11</v>
      </c>
      <c r="I22" s="1">
        <v>1</v>
      </c>
      <c r="J22" s="1" t="s">
        <v>26</v>
      </c>
      <c r="K22" s="1" t="s">
        <v>38</v>
      </c>
      <c r="L22" s="1" t="s">
        <v>26</v>
      </c>
      <c r="M22" s="1" t="s">
        <v>13</v>
      </c>
      <c r="N22" s="1" t="s">
        <v>41</v>
      </c>
      <c r="O22" s="11" t="str">
        <f t="shared" si="1"/>
        <v>SI</v>
      </c>
      <c r="P22" s="9" t="str">
        <f t="shared" si="2"/>
        <v>Completa</v>
      </c>
    </row>
    <row r="23" spans="2:17">
      <c r="B23" s="5">
        <v>1</v>
      </c>
      <c r="C23" s="8">
        <f t="shared" si="0"/>
        <v>14</v>
      </c>
      <c r="D23" s="2">
        <v>110</v>
      </c>
      <c r="E23" s="2">
        <v>1</v>
      </c>
      <c r="F23" s="1">
        <v>23</v>
      </c>
      <c r="G23" s="1" t="s">
        <v>36</v>
      </c>
      <c r="H23" t="s">
        <v>11</v>
      </c>
      <c r="I23" s="1">
        <v>1</v>
      </c>
      <c r="J23" s="1" t="s">
        <v>26</v>
      </c>
      <c r="K23" s="1" t="s">
        <v>38</v>
      </c>
      <c r="L23" s="1" t="s">
        <v>26</v>
      </c>
      <c r="M23" s="1" t="s">
        <v>13</v>
      </c>
      <c r="N23" s="1" t="s">
        <v>43</v>
      </c>
      <c r="O23" s="11" t="str">
        <f t="shared" si="1"/>
        <v>SI</v>
      </c>
      <c r="P23" s="9" t="str">
        <f t="shared" si="2"/>
        <v>Completa</v>
      </c>
    </row>
    <row r="24" spans="2:17">
      <c r="B24" s="5">
        <v>1</v>
      </c>
      <c r="C24" s="8">
        <f t="shared" si="0"/>
        <v>14</v>
      </c>
      <c r="D24" s="2">
        <v>111</v>
      </c>
      <c r="E24" s="2">
        <v>2</v>
      </c>
      <c r="F24" s="1">
        <v>35</v>
      </c>
      <c r="G24" s="1" t="s">
        <v>36</v>
      </c>
      <c r="H24" t="s">
        <v>24</v>
      </c>
      <c r="I24" s="1">
        <v>2</v>
      </c>
      <c r="J24" s="1" t="s">
        <v>27</v>
      </c>
      <c r="K24" s="1" t="s">
        <v>32</v>
      </c>
      <c r="L24" s="1" t="s">
        <v>26</v>
      </c>
      <c r="M24" s="1" t="s">
        <v>13</v>
      </c>
      <c r="N24" s="1" t="s">
        <v>28</v>
      </c>
      <c r="O24" s="11" t="str">
        <f t="shared" si="1"/>
        <v>SI</v>
      </c>
      <c r="P24" s="9" t="str">
        <f t="shared" si="2"/>
        <v>Completa</v>
      </c>
    </row>
    <row r="25" spans="2:17">
      <c r="B25" s="5">
        <v>1</v>
      </c>
      <c r="C25" s="8">
        <f t="shared" si="0"/>
        <v>14</v>
      </c>
      <c r="D25" s="2">
        <v>112</v>
      </c>
      <c r="E25" s="2">
        <v>2</v>
      </c>
      <c r="F25" s="1">
        <v>35</v>
      </c>
      <c r="G25" s="1" t="s">
        <v>36</v>
      </c>
      <c r="H25" t="s">
        <v>24</v>
      </c>
      <c r="I25" s="1">
        <v>2</v>
      </c>
      <c r="J25" s="1" t="s">
        <v>27</v>
      </c>
      <c r="K25" s="1" t="s">
        <v>32</v>
      </c>
      <c r="L25" s="1" t="s">
        <v>26</v>
      </c>
      <c r="M25" s="1" t="s">
        <v>13</v>
      </c>
      <c r="N25" s="1" t="s">
        <v>28</v>
      </c>
      <c r="O25" s="11" t="str">
        <f t="shared" si="1"/>
        <v>SI</v>
      </c>
      <c r="P25" s="9" t="str">
        <f t="shared" si="2"/>
        <v>Completa</v>
      </c>
      <c r="Q25" s="1" t="s">
        <v>46</v>
      </c>
    </row>
    <row r="26" spans="2:17">
      <c r="B26" s="5">
        <v>1</v>
      </c>
      <c r="C26" s="8">
        <f t="shared" si="0"/>
        <v>14</v>
      </c>
      <c r="D26" s="2">
        <v>113</v>
      </c>
      <c r="E26" s="6">
        <v>1.5</v>
      </c>
      <c r="F26" s="1">
        <v>30</v>
      </c>
      <c r="G26" s="1" t="s">
        <v>36</v>
      </c>
      <c r="H26" t="s">
        <v>24</v>
      </c>
      <c r="I26" s="1">
        <v>2</v>
      </c>
      <c r="J26" s="1" t="s">
        <v>26</v>
      </c>
      <c r="K26" s="1" t="s">
        <v>32</v>
      </c>
      <c r="L26" s="1" t="s">
        <v>26</v>
      </c>
      <c r="M26" s="1" t="s">
        <v>13</v>
      </c>
      <c r="N26" s="1" t="s">
        <v>41</v>
      </c>
      <c r="O26" s="11" t="str">
        <f t="shared" si="1"/>
        <v>SI</v>
      </c>
      <c r="P26" s="9" t="str">
        <f t="shared" si="2"/>
        <v>Completa</v>
      </c>
      <c r="Q26" s="1" t="s">
        <v>48</v>
      </c>
    </row>
    <row r="27" spans="2:17">
      <c r="B27" s="5">
        <v>1</v>
      </c>
      <c r="C27" s="8">
        <f t="shared" si="0"/>
        <v>14</v>
      </c>
      <c r="D27" s="2">
        <v>114</v>
      </c>
      <c r="E27" s="6">
        <v>1.5</v>
      </c>
      <c r="F27" s="1">
        <v>30</v>
      </c>
      <c r="G27" s="1" t="s">
        <v>36</v>
      </c>
      <c r="H27" t="s">
        <v>11</v>
      </c>
      <c r="I27" s="1">
        <v>2</v>
      </c>
      <c r="J27" s="1" t="s">
        <v>26</v>
      </c>
      <c r="K27" s="1" t="s">
        <v>32</v>
      </c>
      <c r="L27" s="1" t="s">
        <v>26</v>
      </c>
      <c r="M27" s="1" t="s">
        <v>13</v>
      </c>
      <c r="N27" s="1" t="s">
        <v>28</v>
      </c>
      <c r="O27" s="11" t="str">
        <f t="shared" si="1"/>
        <v>SI</v>
      </c>
      <c r="P27" s="9" t="str">
        <f t="shared" si="2"/>
        <v>Completa</v>
      </c>
      <c r="Q27" s="1" t="s">
        <v>46</v>
      </c>
    </row>
    <row r="28" spans="2:17">
      <c r="B28" s="5">
        <v>2</v>
      </c>
      <c r="C28" s="8">
        <f t="shared" si="0"/>
        <v>16</v>
      </c>
      <c r="D28" s="2">
        <v>201</v>
      </c>
      <c r="E28" s="2">
        <v>2</v>
      </c>
      <c r="F28" s="1">
        <v>35</v>
      </c>
      <c r="G28" s="1" t="s">
        <v>37</v>
      </c>
      <c r="H28" t="s">
        <v>24</v>
      </c>
      <c r="I28" s="1">
        <v>3</v>
      </c>
      <c r="J28" s="1" t="s">
        <v>27</v>
      </c>
      <c r="K28" s="1" t="s">
        <v>38</v>
      </c>
      <c r="L28" t="s">
        <v>15</v>
      </c>
      <c r="M28" t="s">
        <v>13</v>
      </c>
      <c r="N28" t="s">
        <v>12</v>
      </c>
      <c r="O28" s="11" t="str">
        <f t="shared" si="1"/>
        <v>SI</v>
      </c>
      <c r="P28" s="9" t="str">
        <f t="shared" si="2"/>
        <v>Completa</v>
      </c>
      <c r="Q28" s="12"/>
    </row>
    <row r="29" spans="2:17">
      <c r="B29" s="5">
        <v>2</v>
      </c>
      <c r="C29" s="8">
        <f t="shared" si="0"/>
        <v>16</v>
      </c>
      <c r="D29" s="2">
        <v>202</v>
      </c>
      <c r="E29" s="2">
        <v>2</v>
      </c>
      <c r="F29" s="1">
        <v>35</v>
      </c>
      <c r="G29" s="1" t="s">
        <v>37</v>
      </c>
      <c r="H29" t="s">
        <v>24</v>
      </c>
      <c r="I29" s="1">
        <v>2</v>
      </c>
      <c r="J29" s="1" t="s">
        <v>27</v>
      </c>
      <c r="K29" s="1" t="s">
        <v>38</v>
      </c>
      <c r="L29" s="1" t="s">
        <v>15</v>
      </c>
      <c r="M29" s="1" t="s">
        <v>13</v>
      </c>
      <c r="N29" s="1" t="s">
        <v>12</v>
      </c>
      <c r="O29" s="11" t="str">
        <f t="shared" si="1"/>
        <v>SI</v>
      </c>
      <c r="P29" s="9" t="str">
        <f t="shared" si="2"/>
        <v>Completa</v>
      </c>
    </row>
    <row r="30" spans="2:17">
      <c r="B30" s="5">
        <v>2</v>
      </c>
      <c r="C30" s="8">
        <f t="shared" si="0"/>
        <v>16</v>
      </c>
      <c r="D30" s="2">
        <v>203</v>
      </c>
      <c r="E30" s="2">
        <v>2</v>
      </c>
      <c r="F30" s="1">
        <v>35</v>
      </c>
      <c r="G30" s="1" t="s">
        <v>36</v>
      </c>
      <c r="H30" t="s">
        <v>11</v>
      </c>
      <c r="I30" s="1">
        <v>1</v>
      </c>
      <c r="J30" s="1" t="s">
        <v>27</v>
      </c>
      <c r="K30" s="1" t="s">
        <v>32</v>
      </c>
      <c r="L30" t="s">
        <v>26</v>
      </c>
      <c r="M30" t="s">
        <v>13</v>
      </c>
      <c r="N30" s="1" t="s">
        <v>28</v>
      </c>
      <c r="O30" s="11" t="str">
        <f t="shared" si="1"/>
        <v>SI</v>
      </c>
      <c r="P30" s="9" t="str">
        <f t="shared" si="2"/>
        <v>Completa</v>
      </c>
      <c r="Q30" s="1" t="s">
        <v>66</v>
      </c>
    </row>
    <row r="31" spans="2:17">
      <c r="B31" s="5">
        <v>2</v>
      </c>
      <c r="C31" s="8">
        <f t="shared" si="0"/>
        <v>16</v>
      </c>
      <c r="D31" s="2">
        <v>204</v>
      </c>
      <c r="E31" s="2">
        <v>2</v>
      </c>
      <c r="F31" s="1">
        <v>35</v>
      </c>
      <c r="G31" s="1" t="s">
        <v>36</v>
      </c>
      <c r="H31" t="s">
        <v>11</v>
      </c>
      <c r="I31" s="1">
        <v>1</v>
      </c>
      <c r="J31" s="1" t="s">
        <v>27</v>
      </c>
      <c r="K31" s="1" t="s">
        <v>32</v>
      </c>
      <c r="L31" s="1" t="s">
        <v>26</v>
      </c>
      <c r="M31" s="1" t="s">
        <v>13</v>
      </c>
      <c r="N31" s="1" t="s">
        <v>28</v>
      </c>
      <c r="O31" s="11" t="str">
        <f t="shared" si="1"/>
        <v>SI</v>
      </c>
      <c r="P31" s="9" t="str">
        <f t="shared" si="2"/>
        <v>Completa</v>
      </c>
    </row>
    <row r="32" spans="2:17">
      <c r="B32" s="5">
        <v>2</v>
      </c>
      <c r="C32" s="8">
        <f t="shared" si="0"/>
        <v>16</v>
      </c>
      <c r="D32" s="2">
        <v>205</v>
      </c>
      <c r="E32" s="2">
        <v>2</v>
      </c>
      <c r="F32" s="1">
        <v>35</v>
      </c>
      <c r="G32" s="1" t="s">
        <v>36</v>
      </c>
      <c r="H32" t="s">
        <v>11</v>
      </c>
      <c r="I32" s="1">
        <v>2</v>
      </c>
      <c r="J32" s="1" t="s">
        <v>27</v>
      </c>
      <c r="K32" s="1" t="s">
        <v>32</v>
      </c>
      <c r="L32" s="1" t="s">
        <v>27</v>
      </c>
      <c r="M32" s="1" t="s">
        <v>49</v>
      </c>
      <c r="N32" s="1" t="s">
        <v>28</v>
      </c>
      <c r="O32" s="11" t="str">
        <f t="shared" si="1"/>
        <v>SI</v>
      </c>
      <c r="P32" s="9" t="str">
        <f t="shared" si="2"/>
        <v>Completa</v>
      </c>
      <c r="Q32" s="1" t="s">
        <v>50</v>
      </c>
    </row>
    <row r="33" spans="2:17">
      <c r="B33" s="5">
        <v>2</v>
      </c>
      <c r="C33" s="8">
        <f t="shared" si="0"/>
        <v>16</v>
      </c>
      <c r="D33" s="2">
        <v>206</v>
      </c>
      <c r="E33" s="2">
        <v>2</v>
      </c>
      <c r="F33" s="1">
        <v>35</v>
      </c>
      <c r="G33" s="1" t="s">
        <v>36</v>
      </c>
      <c r="H33" t="s">
        <v>11</v>
      </c>
      <c r="I33" s="1">
        <v>1</v>
      </c>
      <c r="J33" s="1" t="s">
        <v>27</v>
      </c>
      <c r="K33" s="1" t="s">
        <v>32</v>
      </c>
      <c r="L33" s="1" t="s">
        <v>15</v>
      </c>
      <c r="M33" s="1" t="s">
        <v>13</v>
      </c>
      <c r="N33" s="1" t="s">
        <v>28</v>
      </c>
      <c r="O33" s="11" t="str">
        <f t="shared" si="1"/>
        <v>SI</v>
      </c>
      <c r="P33" s="9" t="str">
        <f t="shared" si="2"/>
        <v>Completa</v>
      </c>
    </row>
    <row r="34" spans="2:17">
      <c r="B34" s="5">
        <v>2</v>
      </c>
      <c r="C34" s="8">
        <f t="shared" si="0"/>
        <v>16</v>
      </c>
      <c r="D34" s="5">
        <v>207</v>
      </c>
      <c r="E34" s="2">
        <v>1</v>
      </c>
      <c r="F34" s="1">
        <v>23</v>
      </c>
      <c r="G34" s="1" t="s">
        <v>36</v>
      </c>
      <c r="H34" t="s">
        <v>11</v>
      </c>
      <c r="I34" s="1">
        <v>1</v>
      </c>
      <c r="J34" s="1" t="s">
        <v>26</v>
      </c>
      <c r="K34" s="1" t="s">
        <v>38</v>
      </c>
      <c r="L34" t="s">
        <v>26</v>
      </c>
      <c r="M34" t="s">
        <v>13</v>
      </c>
      <c r="N34" s="1" t="s">
        <v>12</v>
      </c>
      <c r="O34" s="11" t="str">
        <f t="shared" si="1"/>
        <v>SI</v>
      </c>
      <c r="P34" s="9" t="str">
        <f t="shared" si="2"/>
        <v>Completa</v>
      </c>
    </row>
    <row r="35" spans="2:17">
      <c r="B35" s="5">
        <v>2</v>
      </c>
      <c r="C35" s="8">
        <f t="shared" si="0"/>
        <v>16</v>
      </c>
      <c r="D35" s="2">
        <v>208</v>
      </c>
      <c r="E35" s="2">
        <v>1</v>
      </c>
      <c r="F35" s="1">
        <v>23</v>
      </c>
      <c r="G35" s="1" t="s">
        <v>36</v>
      </c>
      <c r="H35" t="s">
        <v>11</v>
      </c>
      <c r="I35" s="1">
        <v>1</v>
      </c>
      <c r="J35" s="1" t="s">
        <v>26</v>
      </c>
      <c r="K35" s="1" t="s">
        <v>38</v>
      </c>
      <c r="L35" s="1" t="s">
        <v>26</v>
      </c>
      <c r="M35" s="1" t="s">
        <v>13</v>
      </c>
      <c r="N35" s="1" t="s">
        <v>12</v>
      </c>
      <c r="O35" s="11" t="str">
        <f t="shared" si="1"/>
        <v>SI</v>
      </c>
      <c r="P35" s="9" t="str">
        <f t="shared" si="2"/>
        <v>Completa</v>
      </c>
    </row>
    <row r="36" spans="2:17">
      <c r="B36" s="5">
        <v>2</v>
      </c>
      <c r="C36" s="8">
        <f t="shared" si="0"/>
        <v>16</v>
      </c>
      <c r="D36" s="2" t="s">
        <v>39</v>
      </c>
      <c r="E36" s="2" t="s">
        <v>40</v>
      </c>
      <c r="F36" s="1">
        <v>22</v>
      </c>
      <c r="G36" s="1" t="s">
        <v>37</v>
      </c>
      <c r="H36" t="s">
        <v>11</v>
      </c>
      <c r="I36" s="1">
        <v>2</v>
      </c>
      <c r="J36" s="1" t="s">
        <v>26</v>
      </c>
      <c r="K36" s="1" t="s">
        <v>26</v>
      </c>
      <c r="L36" s="1" t="s">
        <v>26</v>
      </c>
      <c r="M36" t="s">
        <v>13</v>
      </c>
      <c r="N36" s="1" t="s">
        <v>41</v>
      </c>
      <c r="O36" s="11" t="str">
        <f t="shared" si="1"/>
        <v>NO</v>
      </c>
      <c r="P36" s="9" t="str">
        <f t="shared" si="2"/>
        <v>Tazas Té &amp; Copas</v>
      </c>
      <c r="Q36" t="s">
        <v>53</v>
      </c>
    </row>
    <row r="37" spans="2:17">
      <c r="B37" s="5">
        <v>2</v>
      </c>
      <c r="C37" s="8">
        <f t="shared" si="0"/>
        <v>16</v>
      </c>
      <c r="D37" s="2" t="s">
        <v>44</v>
      </c>
      <c r="E37" s="2" t="s">
        <v>40</v>
      </c>
      <c r="F37" s="1">
        <v>22</v>
      </c>
      <c r="G37" s="1" t="s">
        <v>37</v>
      </c>
      <c r="H37" t="s">
        <v>24</v>
      </c>
      <c r="I37" s="1">
        <v>2</v>
      </c>
      <c r="J37" s="1" t="s">
        <v>26</v>
      </c>
      <c r="K37" s="1" t="s">
        <v>26</v>
      </c>
      <c r="L37" s="1" t="s">
        <v>26</v>
      </c>
      <c r="M37" s="1" t="s">
        <v>13</v>
      </c>
      <c r="N37" s="1" t="s">
        <v>12</v>
      </c>
      <c r="O37" s="11" t="str">
        <f t="shared" si="1"/>
        <v>NO</v>
      </c>
      <c r="P37" s="9" t="str">
        <f t="shared" si="2"/>
        <v>Tazas Té &amp; Copas</v>
      </c>
      <c r="Q37" s="1" t="s">
        <v>47</v>
      </c>
    </row>
    <row r="38" spans="2:17">
      <c r="B38" s="5">
        <v>2</v>
      </c>
      <c r="C38" s="8">
        <f t="shared" si="0"/>
        <v>16</v>
      </c>
      <c r="D38" s="2">
        <v>209</v>
      </c>
      <c r="E38" s="2">
        <v>1</v>
      </c>
      <c r="F38" s="1">
        <v>23</v>
      </c>
      <c r="G38" s="1" t="s">
        <v>36</v>
      </c>
      <c r="H38" t="s">
        <v>11</v>
      </c>
      <c r="I38" s="1">
        <v>1</v>
      </c>
      <c r="J38" s="1" t="s">
        <v>26</v>
      </c>
      <c r="K38" s="1" t="s">
        <v>38</v>
      </c>
      <c r="L38" s="1" t="s">
        <v>26</v>
      </c>
      <c r="M38" s="1" t="s">
        <v>13</v>
      </c>
      <c r="N38" s="1" t="s">
        <v>41</v>
      </c>
      <c r="O38" s="11" t="str">
        <f t="shared" si="1"/>
        <v>SI</v>
      </c>
      <c r="P38" s="9" t="str">
        <f t="shared" si="2"/>
        <v>Completa</v>
      </c>
    </row>
    <row r="39" spans="2:17">
      <c r="B39" s="5">
        <v>2</v>
      </c>
      <c r="C39" s="8">
        <f t="shared" si="0"/>
        <v>16</v>
      </c>
      <c r="D39" s="2">
        <v>210</v>
      </c>
      <c r="E39" s="2">
        <v>1</v>
      </c>
      <c r="F39" s="1">
        <v>23</v>
      </c>
      <c r="G39" s="1" t="s">
        <v>36</v>
      </c>
      <c r="H39" t="s">
        <v>11</v>
      </c>
      <c r="I39" s="1">
        <v>1</v>
      </c>
      <c r="J39" s="1" t="s">
        <v>26</v>
      </c>
      <c r="K39" s="1" t="s">
        <v>38</v>
      </c>
      <c r="L39" s="1" t="s">
        <v>26</v>
      </c>
      <c r="M39" s="1" t="s">
        <v>13</v>
      </c>
      <c r="N39" s="1" t="s">
        <v>41</v>
      </c>
      <c r="O39" s="11" t="str">
        <f t="shared" si="1"/>
        <v>SI</v>
      </c>
      <c r="P39" s="9" t="str">
        <f t="shared" si="2"/>
        <v>Completa</v>
      </c>
    </row>
    <row r="40" spans="2:17">
      <c r="B40" s="5">
        <v>2</v>
      </c>
      <c r="C40" s="8">
        <f t="shared" si="0"/>
        <v>16</v>
      </c>
      <c r="D40" s="2">
        <v>211</v>
      </c>
      <c r="E40" s="2">
        <v>2</v>
      </c>
      <c r="F40" s="1">
        <v>35</v>
      </c>
      <c r="G40" s="1" t="s">
        <v>36</v>
      </c>
      <c r="H40" t="s">
        <v>24</v>
      </c>
      <c r="I40" s="1">
        <v>2</v>
      </c>
      <c r="J40" s="1" t="s">
        <v>27</v>
      </c>
      <c r="K40" s="1" t="s">
        <v>32</v>
      </c>
      <c r="L40" s="1" t="s">
        <v>26</v>
      </c>
      <c r="M40" s="1" t="s">
        <v>13</v>
      </c>
      <c r="N40" s="1" t="s">
        <v>41</v>
      </c>
      <c r="O40" s="11" t="str">
        <f t="shared" si="1"/>
        <v>SI</v>
      </c>
      <c r="P40" s="9" t="str">
        <f t="shared" si="2"/>
        <v>Completa</v>
      </c>
    </row>
    <row r="41" spans="2:17">
      <c r="B41" s="5">
        <v>2</v>
      </c>
      <c r="C41" s="8">
        <f t="shared" si="0"/>
        <v>16</v>
      </c>
      <c r="D41" s="2">
        <v>212</v>
      </c>
      <c r="E41" s="2">
        <v>2</v>
      </c>
      <c r="F41" s="1">
        <v>35</v>
      </c>
      <c r="G41" s="1" t="s">
        <v>36</v>
      </c>
      <c r="H41" t="s">
        <v>11</v>
      </c>
      <c r="I41" s="1">
        <v>1</v>
      </c>
      <c r="J41" s="1" t="s">
        <v>27</v>
      </c>
      <c r="K41" s="1" t="s">
        <v>32</v>
      </c>
      <c r="L41" s="1" t="s">
        <v>27</v>
      </c>
      <c r="M41" s="1" t="s">
        <v>13</v>
      </c>
      <c r="N41" s="1" t="s">
        <v>28</v>
      </c>
      <c r="O41" s="11" t="str">
        <f t="shared" si="1"/>
        <v>SI</v>
      </c>
      <c r="P41" s="9" t="str">
        <f t="shared" si="2"/>
        <v>Completa</v>
      </c>
      <c r="Q41" s="1" t="s">
        <v>46</v>
      </c>
    </row>
    <row r="42" spans="2:17">
      <c r="B42" s="5">
        <v>2</v>
      </c>
      <c r="C42" s="8">
        <f t="shared" si="0"/>
        <v>16</v>
      </c>
      <c r="D42" s="2">
        <v>213</v>
      </c>
      <c r="E42" s="6">
        <v>1.5</v>
      </c>
      <c r="F42" s="1">
        <v>30</v>
      </c>
      <c r="G42" s="1" t="s">
        <v>36</v>
      </c>
      <c r="H42" t="s">
        <v>11</v>
      </c>
      <c r="I42" s="1">
        <v>1</v>
      </c>
      <c r="J42" s="1" t="s">
        <v>26</v>
      </c>
      <c r="K42" s="1" t="s">
        <v>32</v>
      </c>
      <c r="L42" s="1" t="s">
        <v>26</v>
      </c>
      <c r="M42" s="1" t="s">
        <v>13</v>
      </c>
      <c r="N42" s="1" t="s">
        <v>28</v>
      </c>
      <c r="O42" s="11" t="str">
        <f t="shared" si="1"/>
        <v>SI</v>
      </c>
      <c r="P42" s="9" t="str">
        <f t="shared" si="2"/>
        <v>Completa</v>
      </c>
      <c r="Q42" s="1" t="s">
        <v>46</v>
      </c>
    </row>
    <row r="43" spans="2:17">
      <c r="B43" s="5">
        <v>2</v>
      </c>
      <c r="C43" s="8">
        <f t="shared" si="0"/>
        <v>16</v>
      </c>
      <c r="D43" s="2">
        <v>214</v>
      </c>
      <c r="E43" s="6">
        <v>1.5</v>
      </c>
      <c r="F43" s="1">
        <v>30</v>
      </c>
      <c r="G43" s="1" t="s">
        <v>36</v>
      </c>
      <c r="H43" t="s">
        <v>11</v>
      </c>
      <c r="I43" s="1">
        <v>2</v>
      </c>
      <c r="J43" s="1" t="s">
        <v>26</v>
      </c>
      <c r="K43" s="1" t="s">
        <v>32</v>
      </c>
      <c r="L43" s="1" t="s">
        <v>15</v>
      </c>
      <c r="M43" s="1" t="s">
        <v>13</v>
      </c>
      <c r="N43" s="1" t="s">
        <v>12</v>
      </c>
      <c r="O43" s="11" t="str">
        <f t="shared" si="1"/>
        <v>SI</v>
      </c>
      <c r="P43" s="9" t="str">
        <f t="shared" si="2"/>
        <v>Completa</v>
      </c>
      <c r="Q43" s="1" t="s">
        <v>51</v>
      </c>
    </row>
    <row r="44" spans="2:17">
      <c r="B44" s="5">
        <v>3</v>
      </c>
      <c r="C44" s="8">
        <f t="shared" si="0"/>
        <v>16</v>
      </c>
      <c r="D44" s="2">
        <v>301</v>
      </c>
      <c r="E44" s="2">
        <v>2</v>
      </c>
      <c r="F44" s="1">
        <v>35</v>
      </c>
      <c r="G44" s="1" t="s">
        <v>37</v>
      </c>
      <c r="H44" t="s">
        <v>24</v>
      </c>
      <c r="I44" s="1">
        <v>2</v>
      </c>
      <c r="J44" s="1" t="s">
        <v>27</v>
      </c>
      <c r="K44" s="1" t="s">
        <v>38</v>
      </c>
      <c r="L44" s="1" t="s">
        <v>15</v>
      </c>
      <c r="M44" s="1" t="s">
        <v>13</v>
      </c>
      <c r="N44" s="1" t="s">
        <v>28</v>
      </c>
      <c r="O44" s="11" t="str">
        <f t="shared" si="1"/>
        <v>SI</v>
      </c>
      <c r="P44" s="9" t="str">
        <f t="shared" si="2"/>
        <v>Completa</v>
      </c>
    </row>
    <row r="45" spans="2:17">
      <c r="B45" s="5">
        <v>3</v>
      </c>
      <c r="C45" s="8">
        <f t="shared" si="0"/>
        <v>16</v>
      </c>
      <c r="D45" s="2" t="s">
        <v>52</v>
      </c>
      <c r="E45" s="2" t="s">
        <v>40</v>
      </c>
      <c r="F45" s="1">
        <v>22</v>
      </c>
      <c r="G45" s="1" t="s">
        <v>37</v>
      </c>
      <c r="H45" t="s">
        <v>11</v>
      </c>
      <c r="I45" s="1">
        <v>1</v>
      </c>
      <c r="J45" s="1" t="s">
        <v>26</v>
      </c>
      <c r="K45" s="1" t="s">
        <v>26</v>
      </c>
      <c r="L45" s="1" t="s">
        <v>26</v>
      </c>
      <c r="M45" s="1" t="s">
        <v>13</v>
      </c>
      <c r="N45" s="1" t="s">
        <v>41</v>
      </c>
      <c r="O45" s="11" t="str">
        <f t="shared" si="1"/>
        <v>NO</v>
      </c>
      <c r="P45" s="9" t="str">
        <f t="shared" si="2"/>
        <v>Tazas Té &amp; Copas</v>
      </c>
      <c r="Q45" s="1" t="s">
        <v>53</v>
      </c>
    </row>
    <row r="46" spans="2:17">
      <c r="B46" s="5">
        <v>3</v>
      </c>
      <c r="C46" s="8">
        <f t="shared" ref="C46:C77" si="3">+COUNTIF(B:B,B46)</f>
        <v>16</v>
      </c>
      <c r="D46" s="2">
        <v>302</v>
      </c>
      <c r="E46" s="2">
        <v>2</v>
      </c>
      <c r="F46" s="1">
        <v>35</v>
      </c>
      <c r="G46" s="1" t="s">
        <v>37</v>
      </c>
      <c r="H46" t="s">
        <v>11</v>
      </c>
      <c r="I46" s="1">
        <v>2</v>
      </c>
      <c r="J46" s="1" t="s">
        <v>27</v>
      </c>
      <c r="K46" s="1" t="s">
        <v>38</v>
      </c>
      <c r="L46" s="1" t="s">
        <v>15</v>
      </c>
      <c r="M46" s="1" t="s">
        <v>13</v>
      </c>
      <c r="N46" s="1" t="s">
        <v>28</v>
      </c>
      <c r="O46" s="11" t="str">
        <f t="shared" ref="O46:O77" si="4">+IF(E46="Estudio","NO","SI")</f>
        <v>SI</v>
      </c>
      <c r="P46" s="9" t="str">
        <f t="shared" ref="P46:P77" si="5">+IF(E46="Estudio","Tazas Té &amp; Copas","Completa")</f>
        <v>Completa</v>
      </c>
    </row>
    <row r="47" spans="2:17">
      <c r="B47" s="5">
        <v>3</v>
      </c>
      <c r="C47" s="8">
        <f t="shared" si="3"/>
        <v>16</v>
      </c>
      <c r="D47" s="2" t="s">
        <v>54</v>
      </c>
      <c r="E47" s="2" t="s">
        <v>40</v>
      </c>
      <c r="F47" s="1">
        <v>22</v>
      </c>
      <c r="G47" s="1" t="s">
        <v>37</v>
      </c>
      <c r="H47" t="s">
        <v>11</v>
      </c>
      <c r="I47" s="1">
        <v>2</v>
      </c>
      <c r="J47" s="1" t="s">
        <v>26</v>
      </c>
      <c r="K47" s="1" t="s">
        <v>26</v>
      </c>
      <c r="L47" s="1" t="s">
        <v>26</v>
      </c>
      <c r="M47" s="1" t="s">
        <v>13</v>
      </c>
      <c r="N47" s="1" t="s">
        <v>28</v>
      </c>
      <c r="O47" s="11" t="str">
        <f t="shared" si="4"/>
        <v>NO</v>
      </c>
      <c r="P47" s="9" t="str">
        <f t="shared" si="5"/>
        <v>Tazas Té &amp; Copas</v>
      </c>
    </row>
    <row r="48" spans="2:17">
      <c r="B48" s="5">
        <v>3</v>
      </c>
      <c r="C48" s="8">
        <f t="shared" si="3"/>
        <v>16</v>
      </c>
      <c r="D48" s="2">
        <v>303</v>
      </c>
      <c r="E48" s="2">
        <v>2</v>
      </c>
      <c r="F48" s="1">
        <v>35</v>
      </c>
      <c r="G48" s="1" t="s">
        <v>36</v>
      </c>
      <c r="H48" t="s">
        <v>24</v>
      </c>
      <c r="I48" s="1">
        <v>2</v>
      </c>
      <c r="J48" s="1" t="s">
        <v>27</v>
      </c>
      <c r="K48" s="1" t="s">
        <v>32</v>
      </c>
      <c r="L48" s="1" t="s">
        <v>26</v>
      </c>
      <c r="M48" s="1" t="s">
        <v>13</v>
      </c>
      <c r="N48" s="1" t="s">
        <v>28</v>
      </c>
      <c r="O48" s="11" t="str">
        <f t="shared" si="4"/>
        <v>SI</v>
      </c>
      <c r="P48" s="9" t="str">
        <f t="shared" si="5"/>
        <v>Completa</v>
      </c>
      <c r="Q48" s="1" t="s">
        <v>66</v>
      </c>
    </row>
    <row r="49" spans="2:17">
      <c r="B49" s="5">
        <v>3</v>
      </c>
      <c r="C49" s="8">
        <f t="shared" si="3"/>
        <v>16</v>
      </c>
      <c r="D49" s="2">
        <v>304</v>
      </c>
      <c r="E49" s="2">
        <v>2</v>
      </c>
      <c r="F49" s="1">
        <v>35</v>
      </c>
      <c r="G49" s="1" t="s">
        <v>36</v>
      </c>
      <c r="H49" t="s">
        <v>11</v>
      </c>
      <c r="I49" s="1">
        <v>2</v>
      </c>
      <c r="J49" s="1" t="s">
        <v>27</v>
      </c>
      <c r="K49" s="1" t="s">
        <v>32</v>
      </c>
      <c r="L49" s="1" t="s">
        <v>26</v>
      </c>
      <c r="M49" s="1" t="s">
        <v>13</v>
      </c>
      <c r="N49" s="1" t="s">
        <v>28</v>
      </c>
      <c r="O49" s="11" t="str">
        <f t="shared" si="4"/>
        <v>SI</v>
      </c>
      <c r="P49" s="9" t="str">
        <f t="shared" si="5"/>
        <v>Completa</v>
      </c>
    </row>
    <row r="50" spans="2:17">
      <c r="B50" s="5">
        <v>3</v>
      </c>
      <c r="C50" s="8">
        <f t="shared" si="3"/>
        <v>16</v>
      </c>
      <c r="D50" s="2">
        <v>305</v>
      </c>
      <c r="E50" s="2">
        <v>2</v>
      </c>
      <c r="F50" s="1">
        <v>35</v>
      </c>
      <c r="G50" s="1" t="s">
        <v>36</v>
      </c>
      <c r="H50" t="s">
        <v>11</v>
      </c>
      <c r="I50" s="1">
        <v>2</v>
      </c>
      <c r="J50" s="1" t="s">
        <v>27</v>
      </c>
      <c r="K50" s="1" t="s">
        <v>32</v>
      </c>
      <c r="L50" s="1" t="s">
        <v>27</v>
      </c>
      <c r="M50" s="1" t="s">
        <v>13</v>
      </c>
      <c r="N50" s="1" t="s">
        <v>28</v>
      </c>
      <c r="O50" s="11" t="str">
        <f t="shared" si="4"/>
        <v>SI</v>
      </c>
      <c r="P50" s="9" t="str">
        <f t="shared" si="5"/>
        <v>Completa</v>
      </c>
    </row>
    <row r="51" spans="2:17">
      <c r="B51" s="5">
        <v>3</v>
      </c>
      <c r="C51" s="8">
        <f t="shared" si="3"/>
        <v>16</v>
      </c>
      <c r="D51" s="2">
        <v>306</v>
      </c>
      <c r="E51" s="2">
        <v>2</v>
      </c>
      <c r="F51" s="1">
        <v>35</v>
      </c>
      <c r="G51" s="1" t="s">
        <v>36</v>
      </c>
      <c r="H51" t="s">
        <v>11</v>
      </c>
      <c r="I51" s="1">
        <v>2</v>
      </c>
      <c r="J51" s="1" t="s">
        <v>27</v>
      </c>
      <c r="K51" s="1" t="s">
        <v>32</v>
      </c>
      <c r="L51" s="1" t="s">
        <v>27</v>
      </c>
      <c r="M51" s="1" t="s">
        <v>49</v>
      </c>
      <c r="N51" s="1" t="s">
        <v>41</v>
      </c>
      <c r="O51" s="11" t="str">
        <f t="shared" si="4"/>
        <v>SI</v>
      </c>
      <c r="P51" s="9" t="str">
        <f t="shared" si="5"/>
        <v>Completa</v>
      </c>
    </row>
    <row r="52" spans="2:17">
      <c r="B52" s="5">
        <v>3</v>
      </c>
      <c r="C52" s="8">
        <f t="shared" si="3"/>
        <v>16</v>
      </c>
      <c r="D52" s="2">
        <v>307</v>
      </c>
      <c r="E52" s="2">
        <v>1</v>
      </c>
      <c r="F52" s="1">
        <v>23</v>
      </c>
      <c r="G52" s="1" t="s">
        <v>36</v>
      </c>
      <c r="H52" t="s">
        <v>11</v>
      </c>
      <c r="I52" s="1">
        <v>1</v>
      </c>
      <c r="J52" s="1" t="s">
        <v>26</v>
      </c>
      <c r="K52" s="1" t="s">
        <v>38</v>
      </c>
      <c r="L52" s="1" t="s">
        <v>26</v>
      </c>
      <c r="M52" s="1" t="s">
        <v>13</v>
      </c>
      <c r="N52" s="1" t="s">
        <v>41</v>
      </c>
      <c r="O52" s="11" t="str">
        <f t="shared" si="4"/>
        <v>SI</v>
      </c>
      <c r="P52" s="9" t="str">
        <f t="shared" si="5"/>
        <v>Completa</v>
      </c>
    </row>
    <row r="53" spans="2:17">
      <c r="B53" s="5">
        <v>3</v>
      </c>
      <c r="C53" s="8">
        <f t="shared" si="3"/>
        <v>16</v>
      </c>
      <c r="D53" s="2">
        <v>308</v>
      </c>
      <c r="E53" s="2">
        <v>1</v>
      </c>
      <c r="F53" s="1">
        <v>23</v>
      </c>
      <c r="G53" s="1" t="s">
        <v>36</v>
      </c>
      <c r="H53" t="s">
        <v>24</v>
      </c>
      <c r="I53" s="1">
        <v>2</v>
      </c>
      <c r="J53" s="1" t="s">
        <v>26</v>
      </c>
      <c r="K53" s="1" t="s">
        <v>38</v>
      </c>
      <c r="L53" s="1" t="s">
        <v>26</v>
      </c>
      <c r="M53" s="1" t="s">
        <v>13</v>
      </c>
      <c r="N53" s="1" t="s">
        <v>41</v>
      </c>
      <c r="O53" s="11" t="str">
        <f t="shared" si="4"/>
        <v>SI</v>
      </c>
      <c r="P53" s="9" t="str">
        <f t="shared" si="5"/>
        <v>Completa</v>
      </c>
    </row>
    <row r="54" spans="2:17">
      <c r="B54" s="5">
        <v>3</v>
      </c>
      <c r="C54" s="8">
        <f t="shared" si="3"/>
        <v>16</v>
      </c>
      <c r="D54" s="2">
        <v>309</v>
      </c>
      <c r="E54" s="2">
        <v>1</v>
      </c>
      <c r="F54" s="1">
        <v>23</v>
      </c>
      <c r="G54" s="1" t="s">
        <v>36</v>
      </c>
      <c r="H54" t="s">
        <v>11</v>
      </c>
      <c r="I54" s="1">
        <v>1</v>
      </c>
      <c r="J54" s="1" t="s">
        <v>26</v>
      </c>
      <c r="K54" s="1" t="s">
        <v>38</v>
      </c>
      <c r="L54" s="1" t="s">
        <v>26</v>
      </c>
      <c r="M54" s="1" t="s">
        <v>13</v>
      </c>
      <c r="N54" s="1" t="s">
        <v>43</v>
      </c>
      <c r="O54" s="11" t="str">
        <f t="shared" si="4"/>
        <v>SI</v>
      </c>
      <c r="P54" s="9" t="str">
        <f t="shared" si="5"/>
        <v>Completa</v>
      </c>
    </row>
    <row r="55" spans="2:17">
      <c r="B55" s="5">
        <v>3</v>
      </c>
      <c r="C55" s="8">
        <f t="shared" si="3"/>
        <v>16</v>
      </c>
      <c r="D55" s="2">
        <v>310</v>
      </c>
      <c r="E55" s="2">
        <v>1</v>
      </c>
      <c r="F55" s="1">
        <v>23</v>
      </c>
      <c r="G55" s="1" t="s">
        <v>36</v>
      </c>
      <c r="H55" t="s">
        <v>11</v>
      </c>
      <c r="I55" s="1">
        <v>1</v>
      </c>
      <c r="J55" s="1" t="s">
        <v>26</v>
      </c>
      <c r="K55" s="1" t="s">
        <v>38</v>
      </c>
      <c r="L55" s="1" t="s">
        <v>26</v>
      </c>
      <c r="M55" s="1" t="s">
        <v>13</v>
      </c>
      <c r="N55" s="1" t="s">
        <v>28</v>
      </c>
      <c r="O55" s="11" t="str">
        <f t="shared" si="4"/>
        <v>SI</v>
      </c>
      <c r="P55" s="9" t="str">
        <f t="shared" si="5"/>
        <v>Completa</v>
      </c>
    </row>
    <row r="56" spans="2:17">
      <c r="B56" s="5">
        <v>3</v>
      </c>
      <c r="C56" s="8">
        <f t="shared" si="3"/>
        <v>16</v>
      </c>
      <c r="D56" s="2">
        <v>311</v>
      </c>
      <c r="E56" s="2">
        <v>2</v>
      </c>
      <c r="F56" s="1">
        <v>35</v>
      </c>
      <c r="G56" s="1" t="s">
        <v>36</v>
      </c>
      <c r="H56" t="s">
        <v>24</v>
      </c>
      <c r="I56" s="1">
        <v>2</v>
      </c>
      <c r="J56" s="1" t="s">
        <v>27</v>
      </c>
      <c r="K56" s="1" t="s">
        <v>32</v>
      </c>
      <c r="L56" s="1" t="s">
        <v>27</v>
      </c>
      <c r="M56" s="1" t="s">
        <v>49</v>
      </c>
      <c r="N56" s="1" t="s">
        <v>28</v>
      </c>
      <c r="O56" s="11" t="str">
        <f t="shared" si="4"/>
        <v>SI</v>
      </c>
      <c r="P56" s="9" t="str">
        <f t="shared" si="5"/>
        <v>Completa</v>
      </c>
    </row>
    <row r="57" spans="2:17">
      <c r="B57" s="5">
        <v>3</v>
      </c>
      <c r="C57" s="8">
        <f t="shared" si="3"/>
        <v>16</v>
      </c>
      <c r="D57" s="2">
        <v>312</v>
      </c>
      <c r="E57" s="6">
        <v>2</v>
      </c>
      <c r="F57" s="1">
        <v>35</v>
      </c>
      <c r="G57" s="1" t="s">
        <v>36</v>
      </c>
      <c r="H57" t="s">
        <v>11</v>
      </c>
      <c r="I57" s="1">
        <v>1</v>
      </c>
      <c r="J57" s="1" t="s">
        <v>27</v>
      </c>
      <c r="K57" s="1" t="s">
        <v>32</v>
      </c>
      <c r="L57" s="1" t="s">
        <v>27</v>
      </c>
      <c r="M57" s="1" t="s">
        <v>13</v>
      </c>
      <c r="N57" s="1" t="s">
        <v>41</v>
      </c>
      <c r="O57" s="11" t="str">
        <f t="shared" si="4"/>
        <v>SI</v>
      </c>
      <c r="P57" s="9" t="str">
        <f t="shared" si="5"/>
        <v>Completa</v>
      </c>
      <c r="Q57" s="1" t="s">
        <v>46</v>
      </c>
    </row>
    <row r="58" spans="2:17">
      <c r="B58" s="5">
        <v>3</v>
      </c>
      <c r="C58" s="8">
        <f t="shared" si="3"/>
        <v>16</v>
      </c>
      <c r="D58" s="2">
        <v>313</v>
      </c>
      <c r="E58" s="6">
        <v>1.5</v>
      </c>
      <c r="F58" s="1">
        <v>30</v>
      </c>
      <c r="G58" s="1" t="s">
        <v>36</v>
      </c>
      <c r="H58" t="s">
        <v>24</v>
      </c>
      <c r="I58" s="1">
        <v>2</v>
      </c>
      <c r="J58" s="1" t="s">
        <v>26</v>
      </c>
      <c r="K58" s="1" t="s">
        <v>32</v>
      </c>
      <c r="L58" s="1" t="s">
        <v>27</v>
      </c>
      <c r="M58" s="1" t="s">
        <v>13</v>
      </c>
      <c r="N58" s="1" t="s">
        <v>41</v>
      </c>
      <c r="O58" s="11" t="str">
        <f t="shared" si="4"/>
        <v>SI</v>
      </c>
      <c r="P58" s="9" t="str">
        <f t="shared" si="5"/>
        <v>Completa</v>
      </c>
      <c r="Q58" s="1" t="s">
        <v>46</v>
      </c>
    </row>
    <row r="59" spans="2:17">
      <c r="B59" s="5">
        <v>3</v>
      </c>
      <c r="C59" s="8">
        <f t="shared" si="3"/>
        <v>16</v>
      </c>
      <c r="D59" s="2">
        <v>314</v>
      </c>
      <c r="E59" s="6">
        <v>1.5</v>
      </c>
      <c r="F59" s="1">
        <v>30</v>
      </c>
      <c r="G59" s="1" t="s">
        <v>36</v>
      </c>
      <c r="H59" t="s">
        <v>11</v>
      </c>
      <c r="I59" s="1">
        <v>1</v>
      </c>
      <c r="J59" s="1" t="s">
        <v>26</v>
      </c>
      <c r="K59" s="1" t="s">
        <v>32</v>
      </c>
      <c r="L59" s="1" t="s">
        <v>26</v>
      </c>
      <c r="M59" s="1" t="s">
        <v>13</v>
      </c>
      <c r="N59" s="1" t="s">
        <v>41</v>
      </c>
      <c r="O59" s="11" t="str">
        <f t="shared" si="4"/>
        <v>SI</v>
      </c>
      <c r="P59" s="9" t="str">
        <f t="shared" si="5"/>
        <v>Completa</v>
      </c>
    </row>
    <row r="60" spans="2:17">
      <c r="B60" s="5">
        <v>4</v>
      </c>
      <c r="C60" s="8">
        <f t="shared" si="3"/>
        <v>10</v>
      </c>
      <c r="D60" s="2">
        <v>401</v>
      </c>
      <c r="E60" s="2">
        <v>2</v>
      </c>
      <c r="F60" s="1">
        <v>35</v>
      </c>
      <c r="G60" s="1" t="s">
        <v>37</v>
      </c>
      <c r="H60" t="s">
        <v>11</v>
      </c>
      <c r="I60" s="1">
        <v>1</v>
      </c>
      <c r="J60" s="1" t="s">
        <v>27</v>
      </c>
      <c r="K60" s="1" t="s">
        <v>38</v>
      </c>
      <c r="L60" s="1" t="s">
        <v>15</v>
      </c>
      <c r="M60" s="1" t="s">
        <v>13</v>
      </c>
      <c r="N60" s="1" t="s">
        <v>28</v>
      </c>
      <c r="O60" s="11" t="str">
        <f t="shared" si="4"/>
        <v>SI</v>
      </c>
      <c r="P60" s="9" t="str">
        <f t="shared" si="5"/>
        <v>Completa</v>
      </c>
    </row>
    <row r="61" spans="2:17">
      <c r="B61" s="5">
        <v>4</v>
      </c>
      <c r="C61" s="8">
        <f t="shared" si="3"/>
        <v>10</v>
      </c>
      <c r="D61" s="2" t="s">
        <v>55</v>
      </c>
      <c r="E61" s="2" t="s">
        <v>40</v>
      </c>
      <c r="F61" s="1">
        <v>22</v>
      </c>
      <c r="G61" s="1" t="s">
        <v>37</v>
      </c>
      <c r="H61" t="s">
        <v>11</v>
      </c>
      <c r="I61" s="1">
        <v>1</v>
      </c>
      <c r="J61" s="1" t="s">
        <v>26</v>
      </c>
      <c r="K61" s="1" t="s">
        <v>26</v>
      </c>
      <c r="L61" s="1" t="s">
        <v>26</v>
      </c>
      <c r="M61" s="1" t="s">
        <v>13</v>
      </c>
      <c r="N61" s="1" t="s">
        <v>41</v>
      </c>
      <c r="O61" s="11" t="str">
        <f t="shared" si="4"/>
        <v>NO</v>
      </c>
      <c r="P61" s="9" t="str">
        <f t="shared" si="5"/>
        <v>Tazas Té &amp; Copas</v>
      </c>
    </row>
    <row r="62" spans="2:17">
      <c r="B62" s="5">
        <v>4</v>
      </c>
      <c r="C62" s="8">
        <f t="shared" si="3"/>
        <v>10</v>
      </c>
      <c r="D62" s="2">
        <v>402</v>
      </c>
      <c r="E62" s="2">
        <v>2</v>
      </c>
      <c r="F62" s="1">
        <v>35</v>
      </c>
      <c r="G62" s="1" t="s">
        <v>37</v>
      </c>
      <c r="H62" t="s">
        <v>11</v>
      </c>
      <c r="I62" s="1">
        <v>2</v>
      </c>
      <c r="J62" s="1" t="s">
        <v>27</v>
      </c>
      <c r="K62" s="1" t="s">
        <v>38</v>
      </c>
      <c r="L62" s="1" t="s">
        <v>26</v>
      </c>
      <c r="M62" s="1" t="s">
        <v>13</v>
      </c>
      <c r="N62" s="1" t="s">
        <v>28</v>
      </c>
      <c r="O62" s="11" t="str">
        <f t="shared" si="4"/>
        <v>SI</v>
      </c>
      <c r="P62" s="9" t="str">
        <f t="shared" si="5"/>
        <v>Completa</v>
      </c>
    </row>
    <row r="63" spans="2:17">
      <c r="B63" s="5">
        <v>4</v>
      </c>
      <c r="C63" s="8">
        <f t="shared" si="3"/>
        <v>10</v>
      </c>
      <c r="D63" s="2" t="s">
        <v>56</v>
      </c>
      <c r="E63" s="2" t="s">
        <v>40</v>
      </c>
      <c r="F63" s="1">
        <v>22</v>
      </c>
      <c r="G63" s="1" t="s">
        <v>37</v>
      </c>
      <c r="H63" t="s">
        <v>11</v>
      </c>
      <c r="I63" s="1">
        <v>2</v>
      </c>
      <c r="J63" s="1" t="s">
        <v>26</v>
      </c>
      <c r="K63" s="1" t="s">
        <v>26</v>
      </c>
      <c r="L63" s="1" t="s">
        <v>26</v>
      </c>
      <c r="M63" s="1" t="s">
        <v>13</v>
      </c>
      <c r="N63" s="1" t="s">
        <v>12</v>
      </c>
      <c r="O63" s="11" t="str">
        <f t="shared" si="4"/>
        <v>NO</v>
      </c>
      <c r="P63" s="9" t="str">
        <f t="shared" si="5"/>
        <v>Tazas Té &amp; Copas</v>
      </c>
    </row>
    <row r="64" spans="2:17">
      <c r="B64" s="5">
        <v>4</v>
      </c>
      <c r="C64" s="8">
        <f t="shared" si="3"/>
        <v>10</v>
      </c>
      <c r="D64" s="2">
        <v>403</v>
      </c>
      <c r="E64" s="2">
        <v>2</v>
      </c>
      <c r="F64" s="1">
        <v>35</v>
      </c>
      <c r="G64" s="1" t="s">
        <v>36</v>
      </c>
      <c r="H64" t="s">
        <v>11</v>
      </c>
      <c r="I64" s="1">
        <v>2</v>
      </c>
      <c r="J64" s="1" t="s">
        <v>27</v>
      </c>
      <c r="K64" s="1" t="s">
        <v>32</v>
      </c>
      <c r="L64" s="1" t="s">
        <v>27</v>
      </c>
      <c r="M64" s="1" t="s">
        <v>49</v>
      </c>
      <c r="N64" s="1" t="s">
        <v>12</v>
      </c>
      <c r="O64" s="11" t="str">
        <f t="shared" si="4"/>
        <v>SI</v>
      </c>
      <c r="P64" s="9" t="str">
        <f t="shared" si="5"/>
        <v>Completa</v>
      </c>
      <c r="Q64" s="1" t="s">
        <v>66</v>
      </c>
    </row>
    <row r="65" spans="2:17">
      <c r="B65" s="5">
        <v>4</v>
      </c>
      <c r="C65" s="8">
        <f t="shared" si="3"/>
        <v>10</v>
      </c>
      <c r="D65" s="2">
        <v>404</v>
      </c>
      <c r="E65" s="2">
        <v>2</v>
      </c>
      <c r="F65" s="1">
        <v>35</v>
      </c>
      <c r="G65" s="1" t="s">
        <v>36</v>
      </c>
      <c r="H65" t="s">
        <v>11</v>
      </c>
      <c r="I65" s="1">
        <v>2</v>
      </c>
      <c r="J65" s="1" t="s">
        <v>27</v>
      </c>
      <c r="K65" s="1" t="s">
        <v>32</v>
      </c>
      <c r="L65" s="1" t="s">
        <v>27</v>
      </c>
      <c r="M65" s="1" t="s">
        <v>49</v>
      </c>
      <c r="N65" s="1" t="s">
        <v>28</v>
      </c>
      <c r="O65" s="11" t="str">
        <f t="shared" si="4"/>
        <v>SI</v>
      </c>
      <c r="P65" s="9" t="str">
        <f t="shared" si="5"/>
        <v>Completa</v>
      </c>
    </row>
    <row r="66" spans="2:17">
      <c r="B66" s="5">
        <v>4</v>
      </c>
      <c r="C66" s="8">
        <f t="shared" si="3"/>
        <v>10</v>
      </c>
      <c r="D66" s="2">
        <v>405</v>
      </c>
      <c r="E66" s="2">
        <v>2</v>
      </c>
      <c r="F66" s="1">
        <v>35</v>
      </c>
      <c r="G66" s="1" t="s">
        <v>36</v>
      </c>
      <c r="H66" t="s">
        <v>24</v>
      </c>
      <c r="I66" s="1">
        <v>2</v>
      </c>
      <c r="J66" s="1" t="s">
        <v>27</v>
      </c>
      <c r="K66" s="1" t="s">
        <v>32</v>
      </c>
      <c r="L66" s="1" t="s">
        <v>26</v>
      </c>
      <c r="M66" s="1" t="s">
        <v>13</v>
      </c>
      <c r="N66" s="1" t="s">
        <v>12</v>
      </c>
      <c r="O66" s="11" t="str">
        <f t="shared" si="4"/>
        <v>SI</v>
      </c>
      <c r="P66" s="9" t="str">
        <f t="shared" si="5"/>
        <v>Completa</v>
      </c>
    </row>
    <row r="67" spans="2:17">
      <c r="B67" s="5">
        <v>4</v>
      </c>
      <c r="C67" s="8">
        <f t="shared" si="3"/>
        <v>10</v>
      </c>
      <c r="D67" s="2">
        <v>406</v>
      </c>
      <c r="E67" s="2">
        <v>2</v>
      </c>
      <c r="F67" s="1">
        <v>35</v>
      </c>
      <c r="G67" s="1" t="s">
        <v>36</v>
      </c>
      <c r="H67" t="s">
        <v>11</v>
      </c>
      <c r="I67" s="1">
        <v>1</v>
      </c>
      <c r="J67" s="1" t="s">
        <v>27</v>
      </c>
      <c r="K67" s="1" t="s">
        <v>32</v>
      </c>
      <c r="L67" s="1" t="s">
        <v>26</v>
      </c>
      <c r="M67" s="1" t="s">
        <v>13</v>
      </c>
      <c r="N67" s="1" t="s">
        <v>28</v>
      </c>
      <c r="O67" s="11" t="str">
        <f t="shared" si="4"/>
        <v>SI</v>
      </c>
      <c r="P67" s="9" t="str">
        <f t="shared" si="5"/>
        <v>Completa</v>
      </c>
    </row>
    <row r="68" spans="2:17">
      <c r="B68" s="5">
        <v>4</v>
      </c>
      <c r="C68" s="8">
        <f t="shared" si="3"/>
        <v>10</v>
      </c>
      <c r="D68" s="2">
        <v>407</v>
      </c>
      <c r="E68" s="2">
        <v>3</v>
      </c>
      <c r="F68" s="1">
        <v>60</v>
      </c>
      <c r="G68" s="1" t="s">
        <v>57</v>
      </c>
      <c r="H68" t="s">
        <v>11</v>
      </c>
      <c r="I68" s="1">
        <v>4</v>
      </c>
      <c r="J68" s="1" t="s">
        <v>27</v>
      </c>
      <c r="K68" s="1" t="s">
        <v>32</v>
      </c>
      <c r="L68" s="1" t="s">
        <v>26</v>
      </c>
      <c r="M68" s="1" t="s">
        <v>49</v>
      </c>
      <c r="N68" s="1" t="s">
        <v>28</v>
      </c>
      <c r="O68" s="11" t="str">
        <f t="shared" si="4"/>
        <v>SI</v>
      </c>
      <c r="P68" s="9" t="str">
        <f t="shared" si="5"/>
        <v>Completa</v>
      </c>
      <c r="Q68" s="1" t="s">
        <v>58</v>
      </c>
    </row>
    <row r="69" spans="2:17">
      <c r="B69" s="5">
        <v>4</v>
      </c>
      <c r="C69" s="8">
        <f t="shared" si="3"/>
        <v>10</v>
      </c>
      <c r="D69" s="2">
        <v>408</v>
      </c>
      <c r="E69" s="2">
        <v>3</v>
      </c>
      <c r="F69" s="1">
        <v>60</v>
      </c>
      <c r="G69" s="1" t="s">
        <v>57</v>
      </c>
      <c r="H69" t="s">
        <v>11</v>
      </c>
      <c r="I69" s="1">
        <v>4</v>
      </c>
      <c r="J69" s="1" t="s">
        <v>27</v>
      </c>
      <c r="K69" s="1" t="s">
        <v>32</v>
      </c>
      <c r="L69" s="1" t="s">
        <v>15</v>
      </c>
      <c r="M69" s="1" t="s">
        <v>49</v>
      </c>
      <c r="N69" s="1" t="s">
        <v>12</v>
      </c>
      <c r="O69" s="11" t="str">
        <f t="shared" si="4"/>
        <v>SI</v>
      </c>
      <c r="P69" s="9" t="str">
        <f t="shared" si="5"/>
        <v>Completa</v>
      </c>
      <c r="Q69" t="s">
        <v>58</v>
      </c>
    </row>
    <row r="70" spans="2:17">
      <c r="B70" s="5">
        <v>5</v>
      </c>
      <c r="C70" s="8">
        <f t="shared" si="3"/>
        <v>10</v>
      </c>
      <c r="D70" s="2">
        <v>501</v>
      </c>
      <c r="E70" s="2">
        <v>2</v>
      </c>
      <c r="F70" s="1">
        <v>35</v>
      </c>
      <c r="G70" s="1" t="s">
        <v>37</v>
      </c>
      <c r="H70" t="s">
        <v>24</v>
      </c>
      <c r="I70" s="1">
        <v>2</v>
      </c>
      <c r="J70" s="1" t="s">
        <v>27</v>
      </c>
      <c r="K70" s="1" t="s">
        <v>38</v>
      </c>
      <c r="L70" s="1" t="s">
        <v>15</v>
      </c>
      <c r="M70" s="1" t="s">
        <v>13</v>
      </c>
      <c r="N70" s="1" t="s">
        <v>28</v>
      </c>
      <c r="O70" s="11" t="str">
        <f t="shared" si="4"/>
        <v>SI</v>
      </c>
      <c r="P70" s="9" t="str">
        <f t="shared" si="5"/>
        <v>Completa</v>
      </c>
    </row>
    <row r="71" spans="2:17">
      <c r="B71" s="5">
        <v>5</v>
      </c>
      <c r="C71" s="8">
        <f t="shared" si="3"/>
        <v>10</v>
      </c>
      <c r="D71" s="2" t="s">
        <v>59</v>
      </c>
      <c r="E71" s="2" t="s">
        <v>40</v>
      </c>
      <c r="F71" s="1">
        <v>22</v>
      </c>
      <c r="G71" s="1" t="s">
        <v>37</v>
      </c>
      <c r="H71" t="s">
        <v>11</v>
      </c>
      <c r="I71" s="1">
        <v>1</v>
      </c>
      <c r="J71" s="1" t="s">
        <v>26</v>
      </c>
      <c r="K71" s="1" t="s">
        <v>26</v>
      </c>
      <c r="L71" s="1" t="s">
        <v>26</v>
      </c>
      <c r="M71" s="1" t="s">
        <v>13</v>
      </c>
      <c r="N71" s="1" t="s">
        <v>28</v>
      </c>
      <c r="O71" s="11" t="str">
        <f t="shared" si="4"/>
        <v>NO</v>
      </c>
      <c r="P71" s="9" t="str">
        <f t="shared" si="5"/>
        <v>Tazas Té &amp; Copas</v>
      </c>
    </row>
    <row r="72" spans="2:17">
      <c r="B72" s="5">
        <v>5</v>
      </c>
      <c r="C72" s="8">
        <f t="shared" si="3"/>
        <v>10</v>
      </c>
      <c r="D72" s="2">
        <v>502</v>
      </c>
      <c r="E72" s="2">
        <v>2</v>
      </c>
      <c r="F72" s="1">
        <v>35</v>
      </c>
      <c r="G72" s="1" t="s">
        <v>37</v>
      </c>
      <c r="H72" t="s">
        <v>11</v>
      </c>
      <c r="I72" s="1">
        <v>2</v>
      </c>
      <c r="J72" s="1" t="s">
        <v>27</v>
      </c>
      <c r="K72" s="1" t="s">
        <v>38</v>
      </c>
      <c r="L72" s="1" t="s">
        <v>15</v>
      </c>
      <c r="M72" s="1" t="s">
        <v>13</v>
      </c>
      <c r="N72" s="1" t="s">
        <v>28</v>
      </c>
      <c r="O72" s="11" t="str">
        <f t="shared" si="4"/>
        <v>SI</v>
      </c>
      <c r="P72" s="9" t="str">
        <f t="shared" si="5"/>
        <v>Completa</v>
      </c>
    </row>
    <row r="73" spans="2:17">
      <c r="B73" s="5">
        <v>5</v>
      </c>
      <c r="C73" s="8">
        <f t="shared" si="3"/>
        <v>10</v>
      </c>
      <c r="D73" s="2" t="s">
        <v>60</v>
      </c>
      <c r="E73" s="2" t="s">
        <v>40</v>
      </c>
      <c r="F73" s="1">
        <v>22</v>
      </c>
      <c r="G73" s="1" t="s">
        <v>37</v>
      </c>
      <c r="H73" t="s">
        <v>11</v>
      </c>
      <c r="I73" s="1">
        <v>1</v>
      </c>
      <c r="J73" s="1" t="s">
        <v>26</v>
      </c>
      <c r="K73" s="1" t="s">
        <v>26</v>
      </c>
      <c r="L73" s="1" t="s">
        <v>26</v>
      </c>
      <c r="M73" s="1" t="s">
        <v>13</v>
      </c>
      <c r="N73" s="1" t="s">
        <v>28</v>
      </c>
      <c r="O73" s="11" t="str">
        <f t="shared" si="4"/>
        <v>NO</v>
      </c>
      <c r="P73" s="9" t="str">
        <f t="shared" si="5"/>
        <v>Tazas Té &amp; Copas</v>
      </c>
    </row>
    <row r="74" spans="2:17">
      <c r="B74" s="5">
        <v>5</v>
      </c>
      <c r="C74" s="8">
        <f t="shared" si="3"/>
        <v>10</v>
      </c>
      <c r="D74" s="2">
        <v>503</v>
      </c>
      <c r="E74" s="2">
        <v>2</v>
      </c>
      <c r="F74" s="1">
        <v>35</v>
      </c>
      <c r="G74" s="1" t="s">
        <v>36</v>
      </c>
      <c r="H74" t="s">
        <v>11</v>
      </c>
      <c r="I74" s="1">
        <v>2</v>
      </c>
      <c r="J74" s="1" t="s">
        <v>27</v>
      </c>
      <c r="K74" s="1" t="s">
        <v>32</v>
      </c>
      <c r="L74" s="1" t="s">
        <v>27</v>
      </c>
      <c r="M74" s="1" t="s">
        <v>49</v>
      </c>
      <c r="N74" s="1" t="s">
        <v>28</v>
      </c>
      <c r="O74" s="11" t="str">
        <f t="shared" si="4"/>
        <v>SI</v>
      </c>
      <c r="P74" s="9" t="str">
        <f t="shared" si="5"/>
        <v>Completa</v>
      </c>
      <c r="Q74" s="1" t="s">
        <v>67</v>
      </c>
    </row>
    <row r="75" spans="2:17">
      <c r="B75" s="5">
        <v>5</v>
      </c>
      <c r="C75" s="8">
        <f t="shared" si="3"/>
        <v>10</v>
      </c>
      <c r="D75" s="2">
        <v>504</v>
      </c>
      <c r="E75" s="2">
        <v>2</v>
      </c>
      <c r="F75" s="1">
        <v>35</v>
      </c>
      <c r="G75" s="1" t="s">
        <v>36</v>
      </c>
      <c r="H75" t="s">
        <v>11</v>
      </c>
      <c r="I75" s="1">
        <v>1</v>
      </c>
      <c r="J75" s="1" t="s">
        <v>27</v>
      </c>
      <c r="K75" s="1" t="s">
        <v>32</v>
      </c>
      <c r="L75" s="1" t="s">
        <v>26</v>
      </c>
      <c r="M75" s="1" t="s">
        <v>13</v>
      </c>
      <c r="N75" s="1" t="s">
        <v>28</v>
      </c>
      <c r="O75" s="11" t="str">
        <f t="shared" si="4"/>
        <v>SI</v>
      </c>
      <c r="P75" s="9" t="str">
        <f t="shared" si="5"/>
        <v>Completa</v>
      </c>
    </row>
    <row r="76" spans="2:17">
      <c r="B76" s="5">
        <v>5</v>
      </c>
      <c r="C76" s="8">
        <f t="shared" si="3"/>
        <v>10</v>
      </c>
      <c r="D76" s="2">
        <v>505</v>
      </c>
      <c r="E76" s="2">
        <v>2</v>
      </c>
      <c r="F76" s="1">
        <v>35</v>
      </c>
      <c r="G76" s="1" t="s">
        <v>36</v>
      </c>
      <c r="H76" t="s">
        <v>24</v>
      </c>
      <c r="I76" s="1">
        <v>2</v>
      </c>
      <c r="J76" s="1" t="s">
        <v>27</v>
      </c>
      <c r="K76" s="1" t="s">
        <v>32</v>
      </c>
      <c r="L76" s="1" t="s">
        <v>26</v>
      </c>
      <c r="M76" s="1" t="s">
        <v>13</v>
      </c>
      <c r="N76" s="1" t="s">
        <v>28</v>
      </c>
      <c r="O76" s="11" t="str">
        <f t="shared" si="4"/>
        <v>SI</v>
      </c>
      <c r="P76" s="9" t="str">
        <f t="shared" si="5"/>
        <v>Completa</v>
      </c>
    </row>
    <row r="77" spans="2:17">
      <c r="B77" s="5">
        <v>5</v>
      </c>
      <c r="C77" s="8">
        <f t="shared" si="3"/>
        <v>10</v>
      </c>
      <c r="D77" s="2">
        <v>506</v>
      </c>
      <c r="E77" s="2">
        <v>2</v>
      </c>
      <c r="F77" s="1">
        <v>35</v>
      </c>
      <c r="G77" s="1" t="s">
        <v>36</v>
      </c>
      <c r="H77" t="s">
        <v>11</v>
      </c>
      <c r="I77" s="1">
        <v>2</v>
      </c>
      <c r="J77" s="1" t="s">
        <v>27</v>
      </c>
      <c r="K77" s="1" t="s">
        <v>32</v>
      </c>
      <c r="L77" s="1" t="s">
        <v>27</v>
      </c>
      <c r="M77" s="1" t="s">
        <v>49</v>
      </c>
      <c r="N77" s="1" t="s">
        <v>41</v>
      </c>
      <c r="O77" s="11" t="str">
        <f t="shared" si="4"/>
        <v>SI</v>
      </c>
      <c r="P77" s="9" t="str">
        <f t="shared" si="5"/>
        <v>Completa</v>
      </c>
      <c r="Q77" s="1" t="s">
        <v>70</v>
      </c>
    </row>
    <row r="78" spans="2:17">
      <c r="B78" s="5">
        <v>5</v>
      </c>
      <c r="C78" s="8">
        <f t="shared" ref="C78:C109" si="6">+COUNTIF(B:B,B78)</f>
        <v>10</v>
      </c>
      <c r="D78" s="2">
        <v>507</v>
      </c>
      <c r="E78" s="2">
        <v>3</v>
      </c>
      <c r="F78" s="1">
        <v>60</v>
      </c>
      <c r="G78" s="1" t="s">
        <v>57</v>
      </c>
      <c r="H78" t="s">
        <v>11</v>
      </c>
      <c r="I78" s="1">
        <v>4</v>
      </c>
      <c r="J78" s="1" t="s">
        <v>27</v>
      </c>
      <c r="K78" s="1" t="s">
        <v>32</v>
      </c>
      <c r="L78" s="1" t="s">
        <v>27</v>
      </c>
      <c r="M78" s="1" t="s">
        <v>13</v>
      </c>
      <c r="N78" s="1" t="s">
        <v>41</v>
      </c>
      <c r="O78" s="11" t="str">
        <f t="shared" ref="O78:O88" si="7">+IF(E78="Estudio","NO","SI")</f>
        <v>SI</v>
      </c>
      <c r="P78" s="9" t="str">
        <f t="shared" ref="P78:P88" si="8">+IF(E78="Estudio","Tazas Té &amp; Copas","Completa")</f>
        <v>Completa</v>
      </c>
    </row>
    <row r="79" spans="2:17">
      <c r="B79" s="5">
        <v>5</v>
      </c>
      <c r="C79" s="8">
        <f t="shared" si="6"/>
        <v>10</v>
      </c>
      <c r="D79" s="2">
        <v>508</v>
      </c>
      <c r="E79" s="2">
        <v>3</v>
      </c>
      <c r="F79" s="1">
        <v>60</v>
      </c>
      <c r="G79" s="1" t="s">
        <v>57</v>
      </c>
      <c r="H79" t="s">
        <v>11</v>
      </c>
      <c r="I79" s="1">
        <v>4</v>
      </c>
      <c r="J79" s="1" t="s">
        <v>27</v>
      </c>
      <c r="K79" s="1" t="s">
        <v>32</v>
      </c>
      <c r="L79" s="1" t="s">
        <v>26</v>
      </c>
      <c r="M79" s="1" t="s">
        <v>13</v>
      </c>
      <c r="N79" s="1" t="s">
        <v>12</v>
      </c>
      <c r="O79" s="11" t="str">
        <f t="shared" si="7"/>
        <v>SI</v>
      </c>
      <c r="P79" s="9" t="str">
        <f t="shared" si="8"/>
        <v>Completa</v>
      </c>
    </row>
    <row r="80" spans="2:17">
      <c r="B80" s="5">
        <v>6</v>
      </c>
      <c r="C80" s="8">
        <f t="shared" si="6"/>
        <v>10</v>
      </c>
      <c r="D80" s="2">
        <v>601</v>
      </c>
      <c r="E80" s="2">
        <v>2</v>
      </c>
      <c r="F80" s="1">
        <v>35</v>
      </c>
      <c r="G80" s="1" t="s">
        <v>37</v>
      </c>
      <c r="H80" t="s">
        <v>11</v>
      </c>
      <c r="I80" s="1">
        <v>1</v>
      </c>
      <c r="J80" s="1" t="s">
        <v>27</v>
      </c>
      <c r="K80" s="1" t="s">
        <v>38</v>
      </c>
      <c r="L80" s="1" t="s">
        <v>15</v>
      </c>
      <c r="M80" s="1" t="s">
        <v>13</v>
      </c>
      <c r="N80" s="1" t="s">
        <v>43</v>
      </c>
      <c r="O80" s="11" t="str">
        <f t="shared" si="7"/>
        <v>SI</v>
      </c>
      <c r="P80" s="9" t="str">
        <f t="shared" si="8"/>
        <v>Completa</v>
      </c>
    </row>
    <row r="81" spans="2:17">
      <c r="B81" s="5">
        <v>6</v>
      </c>
      <c r="C81" s="8">
        <f t="shared" si="6"/>
        <v>10</v>
      </c>
      <c r="D81" s="2" t="s">
        <v>61</v>
      </c>
      <c r="E81" s="2" t="s">
        <v>40</v>
      </c>
      <c r="F81" s="1">
        <v>22</v>
      </c>
      <c r="G81" s="1" t="s">
        <v>37</v>
      </c>
      <c r="H81" t="s">
        <v>24</v>
      </c>
      <c r="I81" s="1">
        <v>2</v>
      </c>
      <c r="J81" s="1" t="s">
        <v>26</v>
      </c>
      <c r="K81" s="1" t="s">
        <v>26</v>
      </c>
      <c r="L81" s="1" t="s">
        <v>26</v>
      </c>
      <c r="M81" s="1" t="s">
        <v>13</v>
      </c>
      <c r="N81" s="1" t="s">
        <v>43</v>
      </c>
      <c r="O81" s="11" t="str">
        <f t="shared" si="7"/>
        <v>NO</v>
      </c>
      <c r="P81" s="9" t="str">
        <f t="shared" si="8"/>
        <v>Tazas Té &amp; Copas</v>
      </c>
      <c r="Q81" s="1" t="s">
        <v>65</v>
      </c>
    </row>
    <row r="82" spans="2:17">
      <c r="B82" s="5">
        <v>6</v>
      </c>
      <c r="C82" s="8">
        <f t="shared" si="6"/>
        <v>10</v>
      </c>
      <c r="D82" s="2">
        <v>602</v>
      </c>
      <c r="E82" s="2">
        <v>2</v>
      </c>
      <c r="F82" s="1">
        <v>35</v>
      </c>
      <c r="G82" s="1" t="s">
        <v>37</v>
      </c>
      <c r="H82" t="s">
        <v>11</v>
      </c>
      <c r="I82" s="1">
        <v>2</v>
      </c>
      <c r="J82" s="1" t="s">
        <v>27</v>
      </c>
      <c r="K82" s="1" t="s">
        <v>38</v>
      </c>
      <c r="L82" s="1" t="s">
        <v>15</v>
      </c>
      <c r="M82" s="1" t="s">
        <v>13</v>
      </c>
      <c r="N82" s="1" t="s">
        <v>41</v>
      </c>
      <c r="O82" s="11" t="str">
        <f t="shared" si="7"/>
        <v>SI</v>
      </c>
      <c r="P82" s="9" t="str">
        <f t="shared" si="8"/>
        <v>Completa</v>
      </c>
    </row>
    <row r="83" spans="2:17">
      <c r="B83" s="5">
        <v>6</v>
      </c>
      <c r="C83" s="8">
        <f t="shared" si="6"/>
        <v>10</v>
      </c>
      <c r="D83" s="2">
        <v>603</v>
      </c>
      <c r="E83" s="2">
        <v>2</v>
      </c>
      <c r="F83" s="1">
        <v>35</v>
      </c>
      <c r="G83" s="1" t="s">
        <v>36</v>
      </c>
      <c r="H83" t="s">
        <v>11</v>
      </c>
      <c r="I83" s="1">
        <v>1</v>
      </c>
      <c r="J83" s="1" t="s">
        <v>27</v>
      </c>
      <c r="K83" s="1" t="s">
        <v>32</v>
      </c>
      <c r="L83" s="1" t="s">
        <v>26</v>
      </c>
      <c r="M83" s="1" t="s">
        <v>13</v>
      </c>
      <c r="N83" s="1" t="s">
        <v>28</v>
      </c>
      <c r="O83" s="11" t="str">
        <f t="shared" si="7"/>
        <v>SI</v>
      </c>
      <c r="P83" s="9" t="str">
        <f t="shared" si="8"/>
        <v>Completa</v>
      </c>
      <c r="Q83" s="1" t="s">
        <v>72</v>
      </c>
    </row>
    <row r="84" spans="2:17">
      <c r="B84" s="5">
        <v>6</v>
      </c>
      <c r="C84" s="8">
        <f t="shared" si="6"/>
        <v>10</v>
      </c>
      <c r="D84" s="2">
        <v>604</v>
      </c>
      <c r="E84" s="2">
        <v>2</v>
      </c>
      <c r="F84" s="1">
        <v>35</v>
      </c>
      <c r="G84" s="1" t="s">
        <v>36</v>
      </c>
      <c r="H84" t="s">
        <v>11</v>
      </c>
      <c r="I84" s="1">
        <v>2</v>
      </c>
      <c r="J84" s="1" t="s">
        <v>27</v>
      </c>
      <c r="K84" s="1" t="s">
        <v>32</v>
      </c>
      <c r="L84" s="1" t="s">
        <v>27</v>
      </c>
      <c r="M84" s="1" t="s">
        <v>49</v>
      </c>
      <c r="N84" s="1" t="s">
        <v>28</v>
      </c>
      <c r="O84" s="11" t="str">
        <f t="shared" si="7"/>
        <v>SI</v>
      </c>
      <c r="P84" s="9" t="str">
        <f t="shared" si="8"/>
        <v>Completa</v>
      </c>
    </row>
    <row r="85" spans="2:17">
      <c r="B85" s="5">
        <v>6</v>
      </c>
      <c r="C85" s="8">
        <f t="shared" si="6"/>
        <v>10</v>
      </c>
      <c r="D85" s="2">
        <v>605</v>
      </c>
      <c r="E85" s="2">
        <v>2</v>
      </c>
      <c r="F85" s="1">
        <v>35</v>
      </c>
      <c r="G85" s="1" t="s">
        <v>36</v>
      </c>
      <c r="H85" t="s">
        <v>24</v>
      </c>
      <c r="I85" s="1">
        <v>2</v>
      </c>
      <c r="J85" s="1" t="s">
        <v>27</v>
      </c>
      <c r="K85" s="1" t="s">
        <v>32</v>
      </c>
      <c r="L85" s="1" t="s">
        <v>26</v>
      </c>
      <c r="M85" s="1" t="s">
        <v>13</v>
      </c>
      <c r="N85" s="1" t="s">
        <v>28</v>
      </c>
      <c r="O85" s="11" t="str">
        <f t="shared" si="7"/>
        <v>SI</v>
      </c>
      <c r="P85" s="9" t="str">
        <f t="shared" si="8"/>
        <v>Completa</v>
      </c>
    </row>
    <row r="86" spans="2:17">
      <c r="B86" s="5">
        <v>6</v>
      </c>
      <c r="C86" s="8">
        <f t="shared" si="6"/>
        <v>10</v>
      </c>
      <c r="D86" s="2">
        <v>606</v>
      </c>
      <c r="E86" s="2">
        <v>2</v>
      </c>
      <c r="F86" s="1">
        <v>35</v>
      </c>
      <c r="G86" s="1" t="s">
        <v>36</v>
      </c>
      <c r="H86" t="s">
        <v>11</v>
      </c>
      <c r="I86" s="1">
        <v>1</v>
      </c>
      <c r="J86" s="1" t="s">
        <v>27</v>
      </c>
      <c r="K86" s="1" t="s">
        <v>32</v>
      </c>
      <c r="L86" s="1" t="s">
        <v>15</v>
      </c>
      <c r="M86" s="1" t="s">
        <v>13</v>
      </c>
      <c r="N86" s="1" t="s">
        <v>28</v>
      </c>
      <c r="O86" s="11" t="str">
        <f t="shared" si="7"/>
        <v>SI</v>
      </c>
      <c r="P86" s="9" t="str">
        <f t="shared" si="8"/>
        <v>Completa</v>
      </c>
      <c r="Q86" s="1" t="s">
        <v>70</v>
      </c>
    </row>
    <row r="87" spans="2:17">
      <c r="B87" s="5">
        <v>6</v>
      </c>
      <c r="C87" s="8">
        <f t="shared" si="6"/>
        <v>10</v>
      </c>
      <c r="D87" s="2">
        <v>607</v>
      </c>
      <c r="E87" s="2">
        <v>3</v>
      </c>
      <c r="F87" s="1">
        <v>60</v>
      </c>
      <c r="G87" s="1" t="s">
        <v>57</v>
      </c>
      <c r="H87" t="s">
        <v>11</v>
      </c>
      <c r="I87" s="1">
        <v>3</v>
      </c>
      <c r="J87" s="1" t="s">
        <v>27</v>
      </c>
      <c r="K87" s="1" t="s">
        <v>32</v>
      </c>
      <c r="L87" s="1" t="s">
        <v>26</v>
      </c>
      <c r="M87" s="1" t="s">
        <v>13</v>
      </c>
      <c r="N87" s="1" t="s">
        <v>28</v>
      </c>
      <c r="O87" s="11" t="str">
        <f t="shared" si="7"/>
        <v>SI</v>
      </c>
      <c r="P87" s="9" t="str">
        <f t="shared" si="8"/>
        <v>Completa</v>
      </c>
    </row>
    <row r="88" spans="2:17">
      <c r="B88" s="5">
        <v>6</v>
      </c>
      <c r="C88" s="1">
        <f t="shared" si="6"/>
        <v>10</v>
      </c>
      <c r="D88" s="2">
        <v>608</v>
      </c>
      <c r="E88" s="2">
        <v>3</v>
      </c>
      <c r="F88" s="1">
        <v>60</v>
      </c>
      <c r="G88" s="1" t="s">
        <v>57</v>
      </c>
      <c r="H88" t="s">
        <v>11</v>
      </c>
      <c r="I88" s="1">
        <v>4</v>
      </c>
      <c r="J88" s="1" t="s">
        <v>27</v>
      </c>
      <c r="K88" s="1" t="s">
        <v>32</v>
      </c>
      <c r="L88" s="1" t="s">
        <v>26</v>
      </c>
      <c r="M88" s="1" t="s">
        <v>13</v>
      </c>
      <c r="N88" s="1" t="s">
        <v>41</v>
      </c>
      <c r="O88" s="5" t="str">
        <f t="shared" si="7"/>
        <v>SI</v>
      </c>
      <c r="P88" s="9" t="str">
        <f t="shared" si="8"/>
        <v>Completa</v>
      </c>
    </row>
    <row r="89" spans="2:17">
      <c r="B89" s="5">
        <v>6</v>
      </c>
      <c r="C89" s="1">
        <f t="shared" si="6"/>
        <v>10</v>
      </c>
      <c r="D89" s="2" t="s">
        <v>62</v>
      </c>
      <c r="E89" s="2" t="s">
        <v>40</v>
      </c>
      <c r="F89" s="1">
        <v>22</v>
      </c>
      <c r="G89" s="1" t="s">
        <v>37</v>
      </c>
      <c r="H89" s="1" t="s">
        <v>11</v>
      </c>
      <c r="I89" s="1">
        <v>1</v>
      </c>
      <c r="J89" s="1" t="s">
        <v>26</v>
      </c>
      <c r="K89" s="1" t="s">
        <v>26</v>
      </c>
      <c r="L89" s="1" t="s">
        <v>26</v>
      </c>
      <c r="M89" s="1" t="s">
        <v>13</v>
      </c>
      <c r="N89" s="1" t="s">
        <v>28</v>
      </c>
      <c r="O89" s="5" t="s">
        <v>63</v>
      </c>
      <c r="P89" s="1" t="s">
        <v>64</v>
      </c>
    </row>
    <row r="90" spans="2:17">
      <c r="B90" s="5" t="s">
        <v>10</v>
      </c>
      <c r="C90" s="8">
        <f t="shared" si="6"/>
        <v>2</v>
      </c>
      <c r="D90" s="2">
        <v>7</v>
      </c>
      <c r="E90" s="6">
        <v>1.5</v>
      </c>
      <c r="F90" s="1">
        <v>30</v>
      </c>
      <c r="G90" s="1" t="s">
        <v>36</v>
      </c>
      <c r="H90" t="s">
        <v>11</v>
      </c>
      <c r="I90" s="1">
        <v>1</v>
      </c>
      <c r="J90" s="1" t="s">
        <v>26</v>
      </c>
      <c r="K90" s="1" t="s">
        <v>32</v>
      </c>
      <c r="L90" t="s">
        <v>26</v>
      </c>
      <c r="M90" t="s">
        <v>13</v>
      </c>
      <c r="N90" t="s">
        <v>12</v>
      </c>
      <c r="O90" s="11" t="str">
        <f t="shared" ref="O90:O105" si="9">+IF(E90="Estudio","NO","SI")</f>
        <v>SI</v>
      </c>
      <c r="P90" s="9" t="str">
        <f t="shared" ref="P90:P122" si="10">+IF(E90="Estudio","Tazas Té &amp; Copas","Completa")</f>
        <v>Completa</v>
      </c>
      <c r="Q90" t="s">
        <v>46</v>
      </c>
    </row>
    <row r="91" spans="2:17">
      <c r="B91" s="5" t="s">
        <v>10</v>
      </c>
      <c r="C91" s="8">
        <f t="shared" si="6"/>
        <v>2</v>
      </c>
      <c r="D91" s="2">
        <v>8</v>
      </c>
      <c r="E91" s="6">
        <v>1.5</v>
      </c>
      <c r="F91" s="1">
        <v>30</v>
      </c>
      <c r="G91" s="1" t="s">
        <v>36</v>
      </c>
      <c r="H91" t="s">
        <v>11</v>
      </c>
      <c r="I91" s="1">
        <v>2</v>
      </c>
      <c r="J91" s="1" t="s">
        <v>26</v>
      </c>
      <c r="K91" s="1" t="s">
        <v>32</v>
      </c>
      <c r="L91" s="1" t="s">
        <v>26</v>
      </c>
      <c r="M91" s="1" t="s">
        <v>13</v>
      </c>
      <c r="N91" s="1" t="s">
        <v>43</v>
      </c>
      <c r="O91" s="11" t="str">
        <f t="shared" si="9"/>
        <v>SI</v>
      </c>
      <c r="P91" s="9" t="str">
        <f t="shared" si="10"/>
        <v>Completa</v>
      </c>
      <c r="Q91" s="1" t="s">
        <v>46</v>
      </c>
    </row>
    <row r="92" spans="2:17">
      <c r="B92" s="5">
        <v>7</v>
      </c>
      <c r="C92" s="8">
        <f t="shared" si="6"/>
        <v>8</v>
      </c>
      <c r="D92" s="2">
        <v>701</v>
      </c>
      <c r="E92" s="2">
        <v>3</v>
      </c>
      <c r="F92" s="1">
        <v>60</v>
      </c>
      <c r="G92" s="1" t="s">
        <v>37</v>
      </c>
      <c r="H92" t="s">
        <v>11</v>
      </c>
      <c r="I92" s="1">
        <v>4</v>
      </c>
      <c r="J92" s="1" t="s">
        <v>27</v>
      </c>
      <c r="K92" s="1" t="s">
        <v>32</v>
      </c>
      <c r="L92" s="1" t="s">
        <v>27</v>
      </c>
      <c r="M92" s="1" t="s">
        <v>13</v>
      </c>
      <c r="N92" s="1" t="s">
        <v>28</v>
      </c>
      <c r="O92" s="5" t="str">
        <f t="shared" si="9"/>
        <v>SI</v>
      </c>
      <c r="P92" s="9" t="str">
        <f t="shared" si="10"/>
        <v>Completa</v>
      </c>
    </row>
    <row r="93" spans="2:17">
      <c r="B93" s="5">
        <v>7</v>
      </c>
      <c r="C93" s="8">
        <f t="shared" si="6"/>
        <v>8</v>
      </c>
      <c r="D93" s="2">
        <v>702</v>
      </c>
      <c r="E93" s="2">
        <v>3</v>
      </c>
      <c r="F93" s="1">
        <v>60</v>
      </c>
      <c r="G93" s="1" t="s">
        <v>37</v>
      </c>
      <c r="H93" t="s">
        <v>11</v>
      </c>
      <c r="I93" s="1">
        <v>4</v>
      </c>
      <c r="J93" s="1" t="s">
        <v>27</v>
      </c>
      <c r="K93" s="1" t="s">
        <v>32</v>
      </c>
      <c r="L93" s="1" t="s">
        <v>27</v>
      </c>
      <c r="M93" s="1" t="s">
        <v>13</v>
      </c>
      <c r="N93" s="1" t="s">
        <v>41</v>
      </c>
      <c r="O93" s="5" t="str">
        <f t="shared" si="9"/>
        <v>SI</v>
      </c>
      <c r="P93" s="9" t="str">
        <f t="shared" si="10"/>
        <v>Completa</v>
      </c>
    </row>
    <row r="94" spans="2:17">
      <c r="B94" s="5">
        <v>7</v>
      </c>
      <c r="C94" s="1">
        <f t="shared" si="6"/>
        <v>8</v>
      </c>
      <c r="D94" s="2">
        <v>703</v>
      </c>
      <c r="E94" s="2">
        <v>2</v>
      </c>
      <c r="F94" s="1">
        <v>35</v>
      </c>
      <c r="G94" s="1" t="s">
        <v>36</v>
      </c>
      <c r="H94" t="s">
        <v>11</v>
      </c>
      <c r="I94" s="1">
        <v>2</v>
      </c>
      <c r="J94" s="1" t="s">
        <v>27</v>
      </c>
      <c r="K94" s="1" t="s">
        <v>32</v>
      </c>
      <c r="L94" s="1" t="s">
        <v>26</v>
      </c>
      <c r="M94" s="1" t="s">
        <v>13</v>
      </c>
      <c r="N94" s="1" t="s">
        <v>41</v>
      </c>
      <c r="O94" s="5" t="str">
        <f t="shared" si="9"/>
        <v>SI</v>
      </c>
      <c r="P94" s="9" t="str">
        <f t="shared" si="10"/>
        <v>Completa</v>
      </c>
      <c r="Q94" s="1" t="s">
        <v>66</v>
      </c>
    </row>
    <row r="95" spans="2:17">
      <c r="B95" s="5">
        <v>7</v>
      </c>
      <c r="C95" s="1">
        <f t="shared" si="6"/>
        <v>8</v>
      </c>
      <c r="D95" s="2">
        <v>704</v>
      </c>
      <c r="E95" s="2">
        <v>2</v>
      </c>
      <c r="F95" s="1">
        <v>35</v>
      </c>
      <c r="G95" s="1" t="s">
        <v>36</v>
      </c>
      <c r="H95" t="s">
        <v>11</v>
      </c>
      <c r="I95" s="1">
        <v>2</v>
      </c>
      <c r="J95" s="1" t="s">
        <v>27</v>
      </c>
      <c r="K95" s="1" t="s">
        <v>32</v>
      </c>
      <c r="L95" s="1" t="s">
        <v>15</v>
      </c>
      <c r="M95" s="1" t="s">
        <v>13</v>
      </c>
      <c r="N95" s="1" t="s">
        <v>12</v>
      </c>
      <c r="O95" s="5" t="str">
        <f t="shared" si="9"/>
        <v>SI</v>
      </c>
      <c r="P95" s="9" t="str">
        <f t="shared" si="10"/>
        <v>Completa</v>
      </c>
    </row>
    <row r="96" spans="2:17">
      <c r="B96" s="5">
        <v>7</v>
      </c>
      <c r="C96" s="1">
        <f t="shared" si="6"/>
        <v>8</v>
      </c>
      <c r="D96" s="2">
        <v>705</v>
      </c>
      <c r="E96" s="2">
        <v>1</v>
      </c>
      <c r="F96" s="1">
        <v>23</v>
      </c>
      <c r="G96" s="1" t="s">
        <v>36</v>
      </c>
      <c r="H96" t="s">
        <v>11</v>
      </c>
      <c r="I96" s="1">
        <v>1</v>
      </c>
      <c r="J96" s="1" t="s">
        <v>26</v>
      </c>
      <c r="K96" s="1" t="s">
        <v>38</v>
      </c>
      <c r="L96" s="1" t="s">
        <v>26</v>
      </c>
      <c r="M96" s="1" t="s">
        <v>13</v>
      </c>
      <c r="N96" s="1" t="s">
        <v>28</v>
      </c>
      <c r="O96" s="5" t="str">
        <f t="shared" si="9"/>
        <v>SI</v>
      </c>
      <c r="P96" s="9" t="str">
        <f t="shared" si="10"/>
        <v>Completa</v>
      </c>
      <c r="Q96" s="1" t="s">
        <v>70</v>
      </c>
    </row>
    <row r="97" spans="2:17">
      <c r="B97" s="5">
        <v>7</v>
      </c>
      <c r="C97" s="1">
        <f t="shared" si="6"/>
        <v>8</v>
      </c>
      <c r="D97" s="2">
        <v>706</v>
      </c>
      <c r="E97" s="6">
        <v>1.5</v>
      </c>
      <c r="F97" s="1">
        <v>30</v>
      </c>
      <c r="G97" s="1" t="s">
        <v>36</v>
      </c>
      <c r="H97" t="s">
        <v>11</v>
      </c>
      <c r="I97" s="1">
        <v>1</v>
      </c>
      <c r="J97" s="1" t="s">
        <v>26</v>
      </c>
      <c r="K97" s="1" t="s">
        <v>32</v>
      </c>
      <c r="L97" s="1" t="s">
        <v>26</v>
      </c>
      <c r="M97" s="1" t="s">
        <v>13</v>
      </c>
      <c r="N97" s="1" t="s">
        <v>28</v>
      </c>
      <c r="O97" s="5" t="str">
        <f t="shared" si="9"/>
        <v>SI</v>
      </c>
      <c r="P97" s="9" t="str">
        <f t="shared" si="10"/>
        <v>Completa</v>
      </c>
      <c r="Q97" s="1" t="s">
        <v>71</v>
      </c>
    </row>
    <row r="98" spans="2:17">
      <c r="B98" s="5">
        <v>7</v>
      </c>
      <c r="C98" s="1">
        <f t="shared" si="6"/>
        <v>8</v>
      </c>
      <c r="D98" s="2">
        <v>707</v>
      </c>
      <c r="E98" s="2">
        <v>3</v>
      </c>
      <c r="F98" s="1">
        <v>60</v>
      </c>
      <c r="G98" s="1" t="s">
        <v>57</v>
      </c>
      <c r="H98" t="s">
        <v>11</v>
      </c>
      <c r="I98" s="1">
        <v>4</v>
      </c>
      <c r="J98" s="1" t="s">
        <v>27</v>
      </c>
      <c r="K98" s="1" t="s">
        <v>32</v>
      </c>
      <c r="L98" s="1" t="s">
        <v>27</v>
      </c>
      <c r="M98" s="1" t="s">
        <v>49</v>
      </c>
      <c r="N98" s="1" t="s">
        <v>41</v>
      </c>
      <c r="O98" s="5" t="str">
        <f t="shared" si="9"/>
        <v>SI</v>
      </c>
      <c r="P98" s="9" t="str">
        <f t="shared" si="10"/>
        <v>Completa</v>
      </c>
    </row>
    <row r="99" spans="2:17">
      <c r="B99" s="5">
        <v>7</v>
      </c>
      <c r="C99" s="1">
        <f t="shared" si="6"/>
        <v>8</v>
      </c>
      <c r="D99" s="2">
        <v>708</v>
      </c>
      <c r="E99" s="2">
        <v>3</v>
      </c>
      <c r="F99" s="1">
        <v>60</v>
      </c>
      <c r="G99" s="1" t="s">
        <v>57</v>
      </c>
      <c r="H99" t="s">
        <v>24</v>
      </c>
      <c r="I99" s="1">
        <v>4</v>
      </c>
      <c r="J99" s="1" t="s">
        <v>27</v>
      </c>
      <c r="K99" s="1" t="s">
        <v>32</v>
      </c>
      <c r="L99" s="1" t="s">
        <v>26</v>
      </c>
      <c r="M99" s="1" t="s">
        <v>49</v>
      </c>
      <c r="N99" s="1" t="s">
        <v>28</v>
      </c>
      <c r="O99" s="5" t="str">
        <f t="shared" si="9"/>
        <v>SI</v>
      </c>
      <c r="P99" s="9" t="str">
        <f t="shared" si="10"/>
        <v>Completa</v>
      </c>
    </row>
    <row r="100" spans="2:17">
      <c r="B100" s="5">
        <v>8</v>
      </c>
      <c r="C100" s="1">
        <f t="shared" si="6"/>
        <v>8</v>
      </c>
      <c r="D100" s="2">
        <v>801</v>
      </c>
      <c r="E100" s="2">
        <v>3</v>
      </c>
      <c r="F100" s="1">
        <v>60</v>
      </c>
      <c r="G100" s="1" t="s">
        <v>37</v>
      </c>
      <c r="H100" t="s">
        <v>11</v>
      </c>
      <c r="I100" s="1">
        <v>4</v>
      </c>
      <c r="J100" s="1" t="s">
        <v>27</v>
      </c>
      <c r="K100" s="1" t="s">
        <v>32</v>
      </c>
      <c r="L100" s="1" t="s">
        <v>27</v>
      </c>
      <c r="M100" s="1" t="s">
        <v>49</v>
      </c>
      <c r="N100" s="1" t="s">
        <v>12</v>
      </c>
      <c r="O100" s="5" t="str">
        <f t="shared" si="9"/>
        <v>SI</v>
      </c>
      <c r="P100" s="9" t="str">
        <f t="shared" si="10"/>
        <v>Completa</v>
      </c>
    </row>
    <row r="101" spans="2:17">
      <c r="B101" s="5">
        <v>8</v>
      </c>
      <c r="C101" s="1">
        <f t="shared" si="6"/>
        <v>8</v>
      </c>
      <c r="D101" s="2">
        <v>802</v>
      </c>
      <c r="E101" s="2">
        <v>3</v>
      </c>
      <c r="F101" s="1">
        <v>60</v>
      </c>
      <c r="G101" s="1" t="s">
        <v>37</v>
      </c>
      <c r="H101" t="s">
        <v>11</v>
      </c>
      <c r="I101" s="1">
        <v>4</v>
      </c>
      <c r="J101" s="1" t="s">
        <v>27</v>
      </c>
      <c r="K101" s="1" t="s">
        <v>32</v>
      </c>
      <c r="L101" s="1" t="s">
        <v>27</v>
      </c>
      <c r="M101" s="1" t="s">
        <v>13</v>
      </c>
      <c r="N101" s="1" t="s">
        <v>28</v>
      </c>
      <c r="O101" s="5" t="str">
        <f t="shared" si="9"/>
        <v>SI</v>
      </c>
      <c r="P101" s="9" t="str">
        <f t="shared" si="10"/>
        <v>Completa</v>
      </c>
    </row>
    <row r="102" spans="2:17">
      <c r="B102" s="5">
        <v>8</v>
      </c>
      <c r="C102" s="1">
        <f t="shared" si="6"/>
        <v>8</v>
      </c>
      <c r="D102" s="2">
        <v>803</v>
      </c>
      <c r="E102" s="2">
        <v>2</v>
      </c>
      <c r="F102" s="1">
        <v>35</v>
      </c>
      <c r="G102" s="1" t="s">
        <v>36</v>
      </c>
      <c r="H102" t="s">
        <v>24</v>
      </c>
      <c r="I102" s="1">
        <v>2</v>
      </c>
      <c r="J102" s="1" t="s">
        <v>27</v>
      </c>
      <c r="K102" s="1" t="s">
        <v>32</v>
      </c>
      <c r="L102" s="1" t="s">
        <v>26</v>
      </c>
      <c r="M102" s="1" t="s">
        <v>13</v>
      </c>
      <c r="N102" s="1" t="s">
        <v>12</v>
      </c>
      <c r="O102" s="5" t="str">
        <f t="shared" si="9"/>
        <v>SI</v>
      </c>
      <c r="P102" s="9" t="str">
        <f t="shared" si="10"/>
        <v>Completa</v>
      </c>
      <c r="Q102" s="1" t="s">
        <v>72</v>
      </c>
    </row>
    <row r="103" spans="2:17">
      <c r="B103" s="5">
        <v>8</v>
      </c>
      <c r="C103" s="1">
        <f t="shared" si="6"/>
        <v>8</v>
      </c>
      <c r="D103" s="2">
        <v>804</v>
      </c>
      <c r="E103" s="2">
        <v>2</v>
      </c>
      <c r="F103" s="1">
        <v>35</v>
      </c>
      <c r="G103" s="1" t="s">
        <v>36</v>
      </c>
      <c r="H103" t="s">
        <v>11</v>
      </c>
      <c r="I103" s="1">
        <v>1</v>
      </c>
      <c r="J103" s="1" t="s">
        <v>27</v>
      </c>
      <c r="K103" s="1" t="s">
        <v>32</v>
      </c>
      <c r="L103" s="1" t="s">
        <v>26</v>
      </c>
      <c r="M103" s="1" t="s">
        <v>13</v>
      </c>
      <c r="N103" s="1" t="s">
        <v>28</v>
      </c>
      <c r="O103" s="5" t="str">
        <f t="shared" si="9"/>
        <v>SI</v>
      </c>
      <c r="P103" s="9" t="str">
        <f t="shared" si="10"/>
        <v>Completa</v>
      </c>
    </row>
    <row r="104" spans="2:17">
      <c r="B104" s="5">
        <v>8</v>
      </c>
      <c r="C104" s="1">
        <f t="shared" si="6"/>
        <v>8</v>
      </c>
      <c r="D104" s="2">
        <v>805</v>
      </c>
      <c r="E104" s="2">
        <v>1</v>
      </c>
      <c r="F104" s="1">
        <v>23</v>
      </c>
      <c r="G104" s="1" t="s">
        <v>36</v>
      </c>
      <c r="H104" t="s">
        <v>11</v>
      </c>
      <c r="I104" s="1">
        <v>1</v>
      </c>
      <c r="J104" s="1" t="s">
        <v>26</v>
      </c>
      <c r="K104" s="1" t="s">
        <v>38</v>
      </c>
      <c r="L104" s="1" t="s">
        <v>26</v>
      </c>
      <c r="M104" s="1" t="s">
        <v>13</v>
      </c>
      <c r="N104" s="1" t="s">
        <v>12</v>
      </c>
      <c r="O104" s="5" t="str">
        <f t="shared" si="9"/>
        <v>SI</v>
      </c>
      <c r="P104" s="9" t="str">
        <f t="shared" si="10"/>
        <v>Completa</v>
      </c>
      <c r="Q104" s="1" t="s">
        <v>70</v>
      </c>
    </row>
    <row r="105" spans="2:17">
      <c r="B105" s="5">
        <v>8</v>
      </c>
      <c r="C105" s="1">
        <f t="shared" si="6"/>
        <v>8</v>
      </c>
      <c r="D105" s="2">
        <v>806</v>
      </c>
      <c r="E105" s="6">
        <v>1.5</v>
      </c>
      <c r="F105" s="1">
        <v>25</v>
      </c>
      <c r="G105" s="1" t="s">
        <v>36</v>
      </c>
      <c r="H105" t="s">
        <v>11</v>
      </c>
      <c r="I105" s="1">
        <v>1</v>
      </c>
      <c r="J105" s="1" t="s">
        <v>26</v>
      </c>
      <c r="K105" s="1" t="s">
        <v>32</v>
      </c>
      <c r="L105" s="1" t="s">
        <v>26</v>
      </c>
      <c r="M105" s="1" t="s">
        <v>13</v>
      </c>
      <c r="N105" s="1" t="s">
        <v>28</v>
      </c>
      <c r="O105" s="5" t="str">
        <f t="shared" si="9"/>
        <v>SI</v>
      </c>
      <c r="P105" s="9" t="str">
        <f t="shared" si="10"/>
        <v>Completa</v>
      </c>
      <c r="Q105" s="1" t="s">
        <v>73</v>
      </c>
    </row>
    <row r="106" spans="2:17">
      <c r="B106" s="5">
        <v>8</v>
      </c>
      <c r="C106" s="1">
        <f t="shared" si="6"/>
        <v>8</v>
      </c>
      <c r="D106" s="2">
        <v>807</v>
      </c>
      <c r="E106" s="2">
        <v>3</v>
      </c>
      <c r="F106" s="1">
        <v>60</v>
      </c>
      <c r="G106" s="1" t="s">
        <v>57</v>
      </c>
      <c r="H106" t="s">
        <v>11</v>
      </c>
      <c r="I106" s="1">
        <v>4</v>
      </c>
      <c r="J106" s="1" t="s">
        <v>27</v>
      </c>
      <c r="K106" s="1" t="s">
        <v>32</v>
      </c>
      <c r="L106" s="1" t="s">
        <v>27</v>
      </c>
      <c r="M106" s="1" t="s">
        <v>49</v>
      </c>
      <c r="N106" s="1" t="s">
        <v>41</v>
      </c>
      <c r="O106" s="5" t="s">
        <v>68</v>
      </c>
      <c r="P106" s="9" t="str">
        <f t="shared" si="10"/>
        <v>Completa</v>
      </c>
    </row>
    <row r="107" spans="2:17">
      <c r="B107" s="5">
        <v>8</v>
      </c>
      <c r="C107" s="1">
        <f t="shared" si="6"/>
        <v>8</v>
      </c>
      <c r="D107" s="2">
        <v>808</v>
      </c>
      <c r="E107" s="2">
        <v>3</v>
      </c>
      <c r="F107" s="1">
        <v>60</v>
      </c>
      <c r="G107" s="1" t="s">
        <v>57</v>
      </c>
      <c r="H107" t="s">
        <v>11</v>
      </c>
      <c r="I107" s="1">
        <v>3</v>
      </c>
      <c r="J107" s="1" t="s">
        <v>27</v>
      </c>
      <c r="K107" s="1" t="s">
        <v>32</v>
      </c>
      <c r="L107" s="1" t="s">
        <v>27</v>
      </c>
      <c r="M107" s="1" t="s">
        <v>49</v>
      </c>
      <c r="N107" s="1" t="s">
        <v>41</v>
      </c>
      <c r="O107" s="5" t="s">
        <v>68</v>
      </c>
      <c r="P107" s="9" t="str">
        <f t="shared" si="10"/>
        <v>Completa</v>
      </c>
    </row>
    <row r="108" spans="2:17">
      <c r="B108" s="5">
        <v>9</v>
      </c>
      <c r="C108" s="1">
        <f t="shared" si="6"/>
        <v>8</v>
      </c>
      <c r="D108" s="2">
        <v>901</v>
      </c>
      <c r="E108" s="2">
        <v>3</v>
      </c>
      <c r="F108" s="1">
        <v>60</v>
      </c>
      <c r="G108" s="1" t="s">
        <v>37</v>
      </c>
      <c r="H108" t="s">
        <v>11</v>
      </c>
      <c r="I108" s="1">
        <v>3</v>
      </c>
      <c r="J108" s="1" t="s">
        <v>27</v>
      </c>
      <c r="K108" s="1" t="s">
        <v>32</v>
      </c>
      <c r="L108" s="1" t="s">
        <v>27</v>
      </c>
      <c r="M108" s="1" t="s">
        <v>13</v>
      </c>
      <c r="N108" s="1" t="s">
        <v>28</v>
      </c>
      <c r="O108" s="5" t="s">
        <v>68</v>
      </c>
      <c r="P108" s="9" t="str">
        <f t="shared" si="10"/>
        <v>Completa</v>
      </c>
    </row>
    <row r="109" spans="2:17">
      <c r="B109" s="5">
        <v>9</v>
      </c>
      <c r="C109" s="1">
        <f t="shared" si="6"/>
        <v>8</v>
      </c>
      <c r="D109" s="2">
        <v>902</v>
      </c>
      <c r="E109" s="2">
        <v>3</v>
      </c>
      <c r="F109" s="1">
        <v>57</v>
      </c>
      <c r="G109" s="1" t="s">
        <v>37</v>
      </c>
      <c r="H109" t="s">
        <v>11</v>
      </c>
      <c r="I109" s="1">
        <v>2</v>
      </c>
      <c r="J109" s="1" t="s">
        <v>27</v>
      </c>
      <c r="K109" s="1" t="s">
        <v>32</v>
      </c>
      <c r="L109" s="1" t="s">
        <v>27</v>
      </c>
      <c r="M109" s="1" t="s">
        <v>13</v>
      </c>
      <c r="N109" s="1" t="s">
        <v>41</v>
      </c>
      <c r="O109" s="5" t="s">
        <v>68</v>
      </c>
      <c r="P109" s="9" t="str">
        <f t="shared" si="10"/>
        <v>Completa</v>
      </c>
      <c r="Q109" s="1" t="s">
        <v>69</v>
      </c>
    </row>
    <row r="110" spans="2:17">
      <c r="B110" s="5">
        <v>9</v>
      </c>
      <c r="C110" s="1">
        <f t="shared" ref="C110:C141" si="11">+COUNTIF(B:B,B110)</f>
        <v>8</v>
      </c>
      <c r="D110" s="2">
        <v>903</v>
      </c>
      <c r="E110" s="6">
        <v>1.5</v>
      </c>
      <c r="F110" s="1">
        <v>30</v>
      </c>
      <c r="G110" s="1" t="s">
        <v>36</v>
      </c>
      <c r="H110" t="s">
        <v>11</v>
      </c>
      <c r="I110" s="1">
        <v>1</v>
      </c>
      <c r="J110" s="1" t="s">
        <v>26</v>
      </c>
      <c r="K110" s="1" t="s">
        <v>32</v>
      </c>
      <c r="L110" s="1" t="s">
        <v>27</v>
      </c>
      <c r="M110" s="1" t="s">
        <v>13</v>
      </c>
      <c r="N110" s="1" t="s">
        <v>43</v>
      </c>
      <c r="O110" s="5" t="s">
        <v>68</v>
      </c>
      <c r="P110" s="9" t="str">
        <f t="shared" si="10"/>
        <v>Completa</v>
      </c>
      <c r="Q110" s="1" t="s">
        <v>77</v>
      </c>
    </row>
    <row r="111" spans="2:17">
      <c r="B111" s="5">
        <v>9</v>
      </c>
      <c r="C111" s="1">
        <f t="shared" si="11"/>
        <v>8</v>
      </c>
      <c r="D111" s="2">
        <v>904</v>
      </c>
      <c r="E111" s="2">
        <v>2</v>
      </c>
      <c r="F111" s="1">
        <v>35</v>
      </c>
      <c r="G111" s="1" t="s">
        <v>36</v>
      </c>
      <c r="H111" t="s">
        <v>11</v>
      </c>
      <c r="I111" s="1">
        <v>1</v>
      </c>
      <c r="J111" s="1" t="s">
        <v>27</v>
      </c>
      <c r="K111" s="1" t="s">
        <v>32</v>
      </c>
      <c r="L111" s="1" t="s">
        <v>27</v>
      </c>
      <c r="M111" s="1" t="s">
        <v>49</v>
      </c>
      <c r="N111" s="1" t="s">
        <v>41</v>
      </c>
      <c r="O111" s="5" t="s">
        <v>68</v>
      </c>
      <c r="P111" s="9" t="str">
        <f t="shared" si="10"/>
        <v>Completa</v>
      </c>
      <c r="Q111" s="1" t="s">
        <v>74</v>
      </c>
    </row>
    <row r="112" spans="2:17">
      <c r="B112" s="5">
        <v>9</v>
      </c>
      <c r="C112" s="1">
        <f t="shared" si="11"/>
        <v>8</v>
      </c>
      <c r="D112" s="2">
        <v>905</v>
      </c>
      <c r="E112" s="2">
        <v>1</v>
      </c>
      <c r="F112" s="1">
        <v>22</v>
      </c>
      <c r="G112" s="1" t="s">
        <v>36</v>
      </c>
      <c r="H112" t="s">
        <v>11</v>
      </c>
      <c r="I112" s="1">
        <v>1</v>
      </c>
      <c r="J112" s="1" t="s">
        <v>26</v>
      </c>
      <c r="K112" s="1" t="s">
        <v>38</v>
      </c>
      <c r="L112" s="1" t="s">
        <v>26</v>
      </c>
      <c r="M112" s="1" t="s">
        <v>13</v>
      </c>
      <c r="N112" s="1" t="s">
        <v>43</v>
      </c>
      <c r="O112" s="5" t="s">
        <v>68</v>
      </c>
      <c r="P112" s="9" t="str">
        <f t="shared" si="10"/>
        <v>Completa</v>
      </c>
      <c r="Q112" s="1" t="s">
        <v>75</v>
      </c>
    </row>
    <row r="113" spans="2:17">
      <c r="B113" s="5">
        <v>9</v>
      </c>
      <c r="C113" s="1">
        <f t="shared" si="11"/>
        <v>8</v>
      </c>
      <c r="D113" s="2">
        <v>906</v>
      </c>
      <c r="E113" s="2">
        <v>1</v>
      </c>
      <c r="F113" s="1">
        <v>23</v>
      </c>
      <c r="G113" s="1" t="s">
        <v>36</v>
      </c>
      <c r="H113" t="s">
        <v>11</v>
      </c>
      <c r="I113" s="1">
        <v>1</v>
      </c>
      <c r="J113" s="1" t="s">
        <v>26</v>
      </c>
      <c r="K113" s="1" t="s">
        <v>38</v>
      </c>
      <c r="L113" s="1" t="s">
        <v>26</v>
      </c>
      <c r="M113" s="1" t="s">
        <v>13</v>
      </c>
      <c r="N113" s="1" t="s">
        <v>41</v>
      </c>
      <c r="O113" s="5" t="s">
        <v>68</v>
      </c>
      <c r="P113" s="9" t="str">
        <f t="shared" si="10"/>
        <v>Completa</v>
      </c>
      <c r="Q113" s="1" t="s">
        <v>76</v>
      </c>
    </row>
    <row r="114" spans="2:17">
      <c r="B114" s="5">
        <v>9</v>
      </c>
      <c r="C114" s="1">
        <f t="shared" si="11"/>
        <v>8</v>
      </c>
      <c r="D114" s="2">
        <v>907</v>
      </c>
      <c r="E114" s="2">
        <v>3</v>
      </c>
      <c r="F114" s="1">
        <v>60</v>
      </c>
      <c r="G114" s="1" t="s">
        <v>57</v>
      </c>
      <c r="H114" t="s">
        <v>11</v>
      </c>
      <c r="I114" s="1">
        <v>4</v>
      </c>
      <c r="J114" s="1" t="s">
        <v>27</v>
      </c>
      <c r="K114" s="1" t="s">
        <v>32</v>
      </c>
      <c r="L114" s="1" t="s">
        <v>15</v>
      </c>
      <c r="M114" s="1" t="s">
        <v>13</v>
      </c>
      <c r="N114" s="1" t="s">
        <v>12</v>
      </c>
      <c r="O114" s="5" t="s">
        <v>68</v>
      </c>
      <c r="P114" s="9" t="str">
        <f t="shared" si="10"/>
        <v>Completa</v>
      </c>
    </row>
    <row r="115" spans="2:17">
      <c r="B115" s="5">
        <v>9</v>
      </c>
      <c r="C115" s="1">
        <f t="shared" si="11"/>
        <v>8</v>
      </c>
      <c r="D115" s="2">
        <v>908</v>
      </c>
      <c r="E115" s="2">
        <v>3</v>
      </c>
      <c r="F115" s="1">
        <v>60</v>
      </c>
      <c r="G115" s="1" t="s">
        <v>57</v>
      </c>
      <c r="H115" t="s">
        <v>11</v>
      </c>
      <c r="I115" s="1">
        <v>3</v>
      </c>
      <c r="J115" s="1" t="s">
        <v>27</v>
      </c>
      <c r="K115" s="1" t="s">
        <v>32</v>
      </c>
      <c r="L115" s="1" t="s">
        <v>15</v>
      </c>
      <c r="M115" s="1" t="s">
        <v>13</v>
      </c>
      <c r="N115" s="1" t="s">
        <v>41</v>
      </c>
      <c r="O115" s="5" t="s">
        <v>68</v>
      </c>
      <c r="P115" s="9" t="str">
        <f t="shared" si="10"/>
        <v>Completa</v>
      </c>
    </row>
    <row r="116" spans="2:17">
      <c r="B116" s="5">
        <v>10</v>
      </c>
      <c r="C116" s="1">
        <f t="shared" si="11"/>
        <v>7</v>
      </c>
      <c r="D116" s="2">
        <v>1001</v>
      </c>
      <c r="E116" s="2">
        <v>3</v>
      </c>
      <c r="F116" s="1">
        <v>66</v>
      </c>
      <c r="G116" s="1" t="s">
        <v>37</v>
      </c>
      <c r="H116" t="s">
        <v>11</v>
      </c>
      <c r="I116" s="1">
        <v>3</v>
      </c>
      <c r="J116" s="1" t="s">
        <v>26</v>
      </c>
      <c r="K116" s="1" t="s">
        <v>32</v>
      </c>
      <c r="L116" s="1" t="s">
        <v>27</v>
      </c>
      <c r="M116" s="1" t="s">
        <v>49</v>
      </c>
      <c r="N116" s="1" t="s">
        <v>28</v>
      </c>
      <c r="O116" s="5" t="s">
        <v>68</v>
      </c>
      <c r="P116" s="9" t="str">
        <f t="shared" si="10"/>
        <v>Completa</v>
      </c>
      <c r="Q116" s="1" t="s">
        <v>80</v>
      </c>
    </row>
    <row r="117" spans="2:17">
      <c r="B117" s="5">
        <v>10</v>
      </c>
      <c r="C117" s="1">
        <f t="shared" si="11"/>
        <v>7</v>
      </c>
      <c r="D117" s="2">
        <v>1002</v>
      </c>
      <c r="E117" s="6">
        <v>1.5</v>
      </c>
      <c r="F117" s="1">
        <v>30</v>
      </c>
      <c r="G117" s="1" t="s">
        <v>36</v>
      </c>
      <c r="H117" t="s">
        <v>11</v>
      </c>
      <c r="I117" s="1">
        <v>1</v>
      </c>
      <c r="J117" s="1" t="s">
        <v>26</v>
      </c>
      <c r="K117" s="1" t="s">
        <v>32</v>
      </c>
      <c r="L117" s="1" t="s">
        <v>27</v>
      </c>
      <c r="M117" s="1" t="s">
        <v>13</v>
      </c>
      <c r="N117" s="1" t="s">
        <v>41</v>
      </c>
      <c r="O117" s="5" t="s">
        <v>68</v>
      </c>
      <c r="P117" s="9" t="str">
        <f t="shared" si="10"/>
        <v>Completa</v>
      </c>
      <c r="Q117" s="1" t="s">
        <v>77</v>
      </c>
    </row>
    <row r="118" spans="2:17">
      <c r="B118" s="5">
        <v>10</v>
      </c>
      <c r="C118" s="1">
        <f t="shared" si="11"/>
        <v>7</v>
      </c>
      <c r="D118" s="2">
        <v>1003</v>
      </c>
      <c r="E118" s="2">
        <v>2</v>
      </c>
      <c r="F118" s="1">
        <v>35</v>
      </c>
      <c r="G118" s="1" t="s">
        <v>36</v>
      </c>
      <c r="H118" t="s">
        <v>11</v>
      </c>
      <c r="I118" s="1">
        <v>1</v>
      </c>
      <c r="J118" s="1" t="s">
        <v>27</v>
      </c>
      <c r="K118" s="1" t="s">
        <v>32</v>
      </c>
      <c r="L118" s="1" t="s">
        <v>27</v>
      </c>
      <c r="M118" s="1" t="s">
        <v>13</v>
      </c>
      <c r="N118" s="1" t="s">
        <v>12</v>
      </c>
      <c r="O118" s="5" t="s">
        <v>68</v>
      </c>
      <c r="P118" s="9" t="str">
        <f t="shared" si="10"/>
        <v>Completa</v>
      </c>
      <c r="Q118" s="1" t="s">
        <v>78</v>
      </c>
    </row>
    <row r="119" spans="2:17">
      <c r="B119" s="5">
        <v>10</v>
      </c>
      <c r="C119" s="1">
        <f t="shared" si="11"/>
        <v>7</v>
      </c>
      <c r="D119" s="2">
        <v>1004</v>
      </c>
      <c r="E119" s="2">
        <v>1</v>
      </c>
      <c r="F119" s="1">
        <v>20</v>
      </c>
      <c r="G119" s="1" t="s">
        <v>36</v>
      </c>
      <c r="H119" t="s">
        <v>79</v>
      </c>
      <c r="I119" s="1">
        <v>1</v>
      </c>
      <c r="J119" s="1" t="s">
        <v>26</v>
      </c>
      <c r="K119" s="1" t="s">
        <v>38</v>
      </c>
      <c r="L119" s="1" t="s">
        <v>26</v>
      </c>
      <c r="M119" s="1" t="s">
        <v>13</v>
      </c>
      <c r="N119" s="1" t="s">
        <v>12</v>
      </c>
      <c r="O119" s="5" t="s">
        <v>68</v>
      </c>
      <c r="P119" s="9" t="str">
        <f t="shared" si="10"/>
        <v>Completa</v>
      </c>
      <c r="Q119" s="1" t="s">
        <v>83</v>
      </c>
    </row>
    <row r="120" spans="2:17">
      <c r="B120" s="5">
        <v>10</v>
      </c>
      <c r="C120" s="1">
        <f t="shared" si="11"/>
        <v>7</v>
      </c>
      <c r="D120" s="2">
        <v>1005</v>
      </c>
      <c r="E120" s="2">
        <v>1</v>
      </c>
      <c r="F120" s="1">
        <v>22</v>
      </c>
      <c r="G120" s="1" t="s">
        <v>36</v>
      </c>
      <c r="H120" t="s">
        <v>11</v>
      </c>
      <c r="I120" s="1">
        <v>1</v>
      </c>
      <c r="J120" s="1" t="s">
        <v>26</v>
      </c>
      <c r="K120" s="1" t="s">
        <v>38</v>
      </c>
      <c r="L120" s="1" t="s">
        <v>26</v>
      </c>
      <c r="M120" s="1" t="s">
        <v>13</v>
      </c>
      <c r="N120" s="1" t="s">
        <v>43</v>
      </c>
      <c r="O120" s="5" t="s">
        <v>68</v>
      </c>
      <c r="P120" s="9" t="str">
        <f t="shared" si="10"/>
        <v>Completa</v>
      </c>
      <c r="Q120" s="1" t="s">
        <v>70</v>
      </c>
    </row>
    <row r="121" spans="2:17">
      <c r="B121" s="5">
        <v>10</v>
      </c>
      <c r="C121" s="1">
        <f t="shared" si="11"/>
        <v>7</v>
      </c>
      <c r="D121" s="2">
        <v>1006</v>
      </c>
      <c r="E121" s="2">
        <v>2</v>
      </c>
      <c r="F121" s="1">
        <v>35</v>
      </c>
      <c r="G121" s="1" t="s">
        <v>57</v>
      </c>
      <c r="H121" t="s">
        <v>11</v>
      </c>
      <c r="I121" s="1">
        <v>1</v>
      </c>
      <c r="J121" s="1" t="s">
        <v>26</v>
      </c>
      <c r="K121" s="1" t="s">
        <v>32</v>
      </c>
      <c r="L121" s="1" t="s">
        <v>27</v>
      </c>
      <c r="M121" s="1" t="s">
        <v>13</v>
      </c>
      <c r="N121" s="1" t="s">
        <v>28</v>
      </c>
      <c r="O121" s="5" t="s">
        <v>68</v>
      </c>
      <c r="P121" s="9" t="str">
        <f t="shared" si="10"/>
        <v>Completa</v>
      </c>
      <c r="Q121" s="1" t="s">
        <v>82</v>
      </c>
    </row>
    <row r="122" spans="2:17">
      <c r="B122" s="5">
        <v>10</v>
      </c>
      <c r="C122" s="1">
        <f t="shared" si="11"/>
        <v>7</v>
      </c>
      <c r="D122" s="2">
        <v>1007</v>
      </c>
      <c r="E122" s="2">
        <v>2</v>
      </c>
      <c r="F122" s="1">
        <v>35</v>
      </c>
      <c r="G122" s="1" t="s">
        <v>57</v>
      </c>
      <c r="H122" t="s">
        <v>11</v>
      </c>
      <c r="I122" s="1">
        <v>1</v>
      </c>
      <c r="J122" s="1" t="s">
        <v>26</v>
      </c>
      <c r="K122" s="1" t="s">
        <v>32</v>
      </c>
      <c r="L122" s="1" t="s">
        <v>26</v>
      </c>
      <c r="M122" s="1" t="s">
        <v>13</v>
      </c>
      <c r="N122" s="1" t="s">
        <v>28</v>
      </c>
      <c r="O122" s="5" t="s">
        <v>68</v>
      </c>
      <c r="P122" s="9" t="str">
        <f t="shared" si="10"/>
        <v>Completa</v>
      </c>
      <c r="Q122" s="1" t="s">
        <v>81</v>
      </c>
    </row>
  </sheetData>
  <sortState ref="B13:Q90">
    <sortCondition ref="B13:B9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técnica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Victoria Maccari Edo</dc:creator>
  <cp:lastModifiedBy>Matias Alemani Loi Suites Hoteles</cp:lastModifiedBy>
  <dcterms:created xsi:type="dcterms:W3CDTF">2019-08-13T21:49:57Z</dcterms:created>
  <dcterms:modified xsi:type="dcterms:W3CDTF">2019-08-21T14:40:14Z</dcterms:modified>
</cp:coreProperties>
</file>